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" windowWidth="19992" windowHeight="8196" activeTab="2"/>
  </bookViews>
  <sheets>
    <sheet name="Celkem + pozice v kat" sheetId="4" r:id="rId1"/>
    <sheet name="Celkem" sheetId="1" r:id="rId2"/>
    <sheet name="Kategorie_Pohl" sheetId="2" r:id="rId3"/>
    <sheet name="List3" sheetId="3" r:id="rId4"/>
  </sheets>
  <definedNames>
    <definedName name="_xlnm.Print_Area" localSheetId="1">Celkem!$A$1:$K$61</definedName>
    <definedName name="_xlnm.Print_Area" localSheetId="0">'Celkem + pozice v kat'!$A$1:$K$61</definedName>
    <definedName name="_xlnm.Print_Area" localSheetId="2">Kategorie_Pohl!$A$1:$K$72</definedName>
  </definedNames>
  <calcPr calcId="144525"/>
</workbook>
</file>

<file path=xl/calcChain.xml><?xml version="1.0" encoding="utf-8"?>
<calcChain xmlns="http://schemas.openxmlformats.org/spreadsheetml/2006/main">
  <c r="J45" i="4" l="1"/>
  <c r="I45" i="4"/>
  <c r="J43" i="4"/>
  <c r="I43" i="4"/>
  <c r="J60" i="4"/>
  <c r="I60" i="4"/>
  <c r="J55" i="4"/>
  <c r="I55" i="4"/>
  <c r="J53" i="4"/>
  <c r="I53" i="4"/>
  <c r="J51" i="4"/>
  <c r="I51" i="4"/>
  <c r="J44" i="4"/>
  <c r="I44" i="4"/>
  <c r="J42" i="4"/>
  <c r="I42" i="4"/>
  <c r="J41" i="4"/>
  <c r="I41" i="4"/>
  <c r="J39" i="4"/>
  <c r="I39" i="4"/>
  <c r="J34" i="4"/>
  <c r="I34" i="4"/>
  <c r="J57" i="4"/>
  <c r="I57" i="4"/>
  <c r="J56" i="4"/>
  <c r="I56" i="4"/>
  <c r="J40" i="4"/>
  <c r="I40" i="4"/>
  <c r="J36" i="4"/>
  <c r="I36" i="4"/>
  <c r="J32" i="4"/>
  <c r="I32" i="4"/>
  <c r="J29" i="4"/>
  <c r="I29" i="4"/>
  <c r="J25" i="4"/>
  <c r="I25" i="4"/>
  <c r="J12" i="4"/>
  <c r="I12" i="4"/>
  <c r="J59" i="4"/>
  <c r="I59" i="4"/>
  <c r="J50" i="4"/>
  <c r="I50" i="4"/>
  <c r="J47" i="4"/>
  <c r="I47" i="4"/>
  <c r="J35" i="4"/>
  <c r="I35" i="4"/>
  <c r="J33" i="4"/>
  <c r="I33" i="4"/>
  <c r="J31" i="4"/>
  <c r="I31" i="4"/>
  <c r="J30" i="4"/>
  <c r="I30" i="4"/>
  <c r="J28" i="4"/>
  <c r="I28" i="4"/>
  <c r="J27" i="4"/>
  <c r="I27" i="4"/>
  <c r="J23" i="4"/>
  <c r="I23" i="4"/>
  <c r="J20" i="4"/>
  <c r="I20" i="4"/>
  <c r="J18" i="4"/>
  <c r="I18" i="4"/>
  <c r="J17" i="4"/>
  <c r="I17" i="4"/>
  <c r="J16" i="4"/>
  <c r="I16" i="4"/>
  <c r="J15" i="4"/>
  <c r="I15" i="4"/>
  <c r="J14" i="4"/>
  <c r="I14" i="4"/>
  <c r="J11" i="4"/>
  <c r="I11" i="4"/>
  <c r="J7" i="4"/>
  <c r="I7" i="4"/>
  <c r="J3" i="4"/>
  <c r="I3" i="4"/>
  <c r="J2" i="4"/>
  <c r="I2" i="4"/>
  <c r="J24" i="4"/>
  <c r="I24" i="4"/>
  <c r="J21" i="4"/>
  <c r="I21" i="4"/>
  <c r="J19" i="4"/>
  <c r="I19" i="4"/>
  <c r="J13" i="4"/>
  <c r="I13" i="4"/>
  <c r="J10" i="4"/>
  <c r="I10" i="4"/>
  <c r="J9" i="4"/>
  <c r="I9" i="4"/>
  <c r="J8" i="4"/>
  <c r="I8" i="4"/>
  <c r="J6" i="4"/>
  <c r="I6" i="4"/>
  <c r="J5" i="4"/>
  <c r="I5" i="4"/>
  <c r="J4" i="4"/>
  <c r="I4" i="4"/>
  <c r="J22" i="4"/>
  <c r="I22" i="4"/>
  <c r="J54" i="4"/>
  <c r="I54" i="4"/>
  <c r="J61" i="4"/>
  <c r="I61" i="4"/>
  <c r="J58" i="4"/>
  <c r="I58" i="4"/>
  <c r="J52" i="4"/>
  <c r="I52" i="4"/>
  <c r="J37" i="4"/>
  <c r="I37" i="4"/>
  <c r="J26" i="4"/>
  <c r="I26" i="4"/>
  <c r="J48" i="4"/>
  <c r="I48" i="4"/>
  <c r="J46" i="4"/>
  <c r="I46" i="4"/>
  <c r="J49" i="4"/>
  <c r="I49" i="4"/>
  <c r="J38" i="4"/>
  <c r="I38" i="4"/>
  <c r="J4" i="2"/>
  <c r="J6" i="2"/>
  <c r="J8" i="2"/>
  <c r="J10" i="2"/>
  <c r="J11" i="2"/>
  <c r="J12" i="2"/>
  <c r="J13" i="2"/>
  <c r="J14" i="2"/>
  <c r="J16" i="2"/>
  <c r="J18" i="2"/>
  <c r="J20" i="2"/>
  <c r="J21" i="2"/>
  <c r="J22" i="2"/>
  <c r="J24" i="2"/>
  <c r="J25" i="2"/>
  <c r="J26" i="2"/>
  <c r="J28" i="2"/>
  <c r="J29" i="2"/>
  <c r="J30" i="2"/>
  <c r="J31" i="2"/>
  <c r="J33" i="2"/>
  <c r="J34" i="2"/>
  <c r="J23" i="2"/>
  <c r="J27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2" i="2"/>
  <c r="J53" i="2"/>
  <c r="J54" i="2"/>
  <c r="J55" i="2"/>
  <c r="J56" i="2"/>
  <c r="J57" i="2"/>
  <c r="J58" i="2"/>
  <c r="J59" i="2"/>
  <c r="J61" i="2"/>
  <c r="J62" i="2"/>
  <c r="J63" i="2"/>
  <c r="J64" i="2"/>
  <c r="J65" i="2"/>
  <c r="J66" i="2"/>
  <c r="J67" i="2"/>
  <c r="J68" i="2"/>
  <c r="J69" i="2"/>
  <c r="J71" i="2"/>
  <c r="J72" i="2"/>
  <c r="J3" i="2"/>
  <c r="I4" i="2"/>
  <c r="I6" i="2"/>
  <c r="I8" i="2"/>
  <c r="I10" i="2"/>
  <c r="I11" i="2"/>
  <c r="I12" i="2"/>
  <c r="I13" i="2"/>
  <c r="I14" i="2"/>
  <c r="I16" i="2"/>
  <c r="I18" i="2"/>
  <c r="I20" i="2"/>
  <c r="I21" i="2"/>
  <c r="I22" i="2"/>
  <c r="I24" i="2"/>
  <c r="I25" i="2"/>
  <c r="I26" i="2"/>
  <c r="I28" i="2"/>
  <c r="I29" i="2"/>
  <c r="I30" i="2"/>
  <c r="I31" i="2"/>
  <c r="I33" i="2"/>
  <c r="I34" i="2"/>
  <c r="I23" i="2"/>
  <c r="I27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2" i="2"/>
  <c r="I53" i="2"/>
  <c r="I54" i="2"/>
  <c r="I55" i="2"/>
  <c r="I56" i="2"/>
  <c r="I57" i="2"/>
  <c r="I58" i="2"/>
  <c r="I59" i="2"/>
  <c r="I61" i="2"/>
  <c r="I62" i="2"/>
  <c r="I63" i="2"/>
  <c r="I64" i="2"/>
  <c r="I65" i="2"/>
  <c r="I66" i="2"/>
  <c r="I67" i="2"/>
  <c r="I68" i="2"/>
  <c r="I69" i="2"/>
  <c r="I71" i="2"/>
  <c r="I72" i="2"/>
  <c r="I3" i="2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2" i="1"/>
</calcChain>
</file>

<file path=xl/sharedStrings.xml><?xml version="1.0" encoding="utf-8"?>
<sst xmlns="http://schemas.openxmlformats.org/spreadsheetml/2006/main" count="873" uniqueCount="142">
  <si>
    <t>Jan</t>
  </si>
  <si>
    <t>Kubíček</t>
  </si>
  <si>
    <t>AC START KARLOVY VARY</t>
  </si>
  <si>
    <t>Dospělí (30-39)</t>
  </si>
  <si>
    <t>M</t>
  </si>
  <si>
    <t>Peter</t>
  </si>
  <si>
    <t>Hertl</t>
  </si>
  <si>
    <t xml:space="preserve">KOMPAVA H-TRIATHLON TEAM </t>
  </si>
  <si>
    <t>Roman</t>
  </si>
  <si>
    <t>Chlup</t>
  </si>
  <si>
    <t>Klub Osten Blansko</t>
  </si>
  <si>
    <t>Dospělí (20-29)</t>
  </si>
  <si>
    <t>Křenek</t>
  </si>
  <si>
    <t>EKOL TEAM o.s.</t>
  </si>
  <si>
    <t>Petr</t>
  </si>
  <si>
    <t>Stehlík</t>
  </si>
  <si>
    <t>Martin</t>
  </si>
  <si>
    <t>Berka</t>
  </si>
  <si>
    <t>Lukáš</t>
  </si>
  <si>
    <t>Nedělka</t>
  </si>
  <si>
    <t>Dušan</t>
  </si>
  <si>
    <t>Navrátil</t>
  </si>
  <si>
    <t>Klement</t>
  </si>
  <si>
    <t>Vladimír</t>
  </si>
  <si>
    <t>Pospíchal</t>
  </si>
  <si>
    <t>EKOL ELITE TRIATLON TEAM</t>
  </si>
  <si>
    <t>Dlabaja</t>
  </si>
  <si>
    <t>AUTHOR TUFO TI</t>
  </si>
  <si>
    <t>Dospělí (40-49)</t>
  </si>
  <si>
    <t>Ondřej</t>
  </si>
  <si>
    <t>Hromádka</t>
  </si>
  <si>
    <t>Milan</t>
  </si>
  <si>
    <t>Rovenský</t>
  </si>
  <si>
    <t>RT-NÖ-OST</t>
  </si>
  <si>
    <t>Tomáš</t>
  </si>
  <si>
    <t>Čížek</t>
  </si>
  <si>
    <t>Horák</t>
  </si>
  <si>
    <t>Sokol Prštice</t>
  </si>
  <si>
    <t>Hanáček</t>
  </si>
  <si>
    <t>TJ SPARTAK TŘEBÍČ</t>
  </si>
  <si>
    <t>Daniel</t>
  </si>
  <si>
    <t>Novotný</t>
  </si>
  <si>
    <t>Cykloservis Moravský Krumlov</t>
  </si>
  <si>
    <t>Zajden</t>
  </si>
  <si>
    <t xml:space="preserve">Roman </t>
  </si>
  <si>
    <t>Komárek</t>
  </si>
  <si>
    <t>Kaniščev</t>
  </si>
  <si>
    <t>SALIT SUMTEX</t>
  </si>
  <si>
    <t>Kubín</t>
  </si>
  <si>
    <t>Junioři (18-19)</t>
  </si>
  <si>
    <t>Aleš</t>
  </si>
  <si>
    <t>Sikora</t>
  </si>
  <si>
    <t>Radek</t>
  </si>
  <si>
    <t>Možný</t>
  </si>
  <si>
    <t>Brno</t>
  </si>
  <si>
    <t>Fuxa</t>
  </si>
  <si>
    <t>TK Znojmo</t>
  </si>
  <si>
    <t>Martina</t>
  </si>
  <si>
    <t>Janoušková</t>
  </si>
  <si>
    <t>F</t>
  </si>
  <si>
    <t>Michal</t>
  </si>
  <si>
    <t>Zálešák</t>
  </si>
  <si>
    <t>Uzel Elite Team</t>
  </si>
  <si>
    <t>Evghenii</t>
  </si>
  <si>
    <t>Kunitski</t>
  </si>
  <si>
    <t>Radim</t>
  </si>
  <si>
    <t>Florián</t>
  </si>
  <si>
    <t>Ivan</t>
  </si>
  <si>
    <t>Vít</t>
  </si>
  <si>
    <t>Polášek</t>
  </si>
  <si>
    <t>Šubrt</t>
  </si>
  <si>
    <t>Jiří</t>
  </si>
  <si>
    <t>Vymazal</t>
  </si>
  <si>
    <t>Rájec-Jestřebí</t>
  </si>
  <si>
    <t>Šmatera</t>
  </si>
  <si>
    <t>Dospělí (50-59)</t>
  </si>
  <si>
    <t>Müller</t>
  </si>
  <si>
    <t>Karel</t>
  </si>
  <si>
    <t>Půst</t>
  </si>
  <si>
    <t>Jachting Valašské Meziříčí</t>
  </si>
  <si>
    <t>Veronika</t>
  </si>
  <si>
    <t>Floriánová</t>
  </si>
  <si>
    <t>Tereza</t>
  </si>
  <si>
    <t>Tlamková</t>
  </si>
  <si>
    <t>Dorost (16-17)</t>
  </si>
  <si>
    <t>Luděk</t>
  </si>
  <si>
    <t>Ševčík</t>
  </si>
  <si>
    <t>JPK AXIS</t>
  </si>
  <si>
    <t>Zdeněk</t>
  </si>
  <si>
    <t>Višňa</t>
  </si>
  <si>
    <t>František</t>
  </si>
  <si>
    <t>Nechvátal</t>
  </si>
  <si>
    <t>Pavel</t>
  </si>
  <si>
    <t>Mikita</t>
  </si>
  <si>
    <t>Sever Brno</t>
  </si>
  <si>
    <t>Dospělí (60+)</t>
  </si>
  <si>
    <t>Čtvrtníček</t>
  </si>
  <si>
    <t>Brünner Sport Club</t>
  </si>
  <si>
    <t>Milda</t>
  </si>
  <si>
    <t>Bayer</t>
  </si>
  <si>
    <t>ASK Blansko</t>
  </si>
  <si>
    <t>Kristýna</t>
  </si>
  <si>
    <t>Kaniščevová</t>
  </si>
  <si>
    <t>Miroslav</t>
  </si>
  <si>
    <t>Konečný</t>
  </si>
  <si>
    <t>Barbora</t>
  </si>
  <si>
    <t>Hrušková</t>
  </si>
  <si>
    <t>Kamila</t>
  </si>
  <si>
    <t>Klepalová</t>
  </si>
  <si>
    <t>Blansko</t>
  </si>
  <si>
    <t xml:space="preserve">Martin </t>
  </si>
  <si>
    <t>Janáček</t>
  </si>
  <si>
    <t>x-sports</t>
  </si>
  <si>
    <t>Šárka</t>
  </si>
  <si>
    <t>Horáková</t>
  </si>
  <si>
    <t>Macháček</t>
  </si>
  <si>
    <t>Dana</t>
  </si>
  <si>
    <t>Hyláková</t>
  </si>
  <si>
    <t>Mrázek</t>
  </si>
  <si>
    <t>Holánek</t>
  </si>
  <si>
    <t>Klepal</t>
  </si>
  <si>
    <t>Mrskocova</t>
  </si>
  <si>
    <t>MITRENGA</t>
  </si>
  <si>
    <t>KF team</t>
  </si>
  <si>
    <t>Luboš</t>
  </si>
  <si>
    <t>Dražan</t>
  </si>
  <si>
    <t>Kateřina</t>
  </si>
  <si>
    <t>Dokoupilová</t>
  </si>
  <si>
    <t>Poř.</t>
  </si>
  <si>
    <t>S.č.</t>
  </si>
  <si>
    <t>Jméno</t>
  </si>
  <si>
    <t>Příjmení</t>
  </si>
  <si>
    <t>Klub</t>
  </si>
  <si>
    <t>Kategorie</t>
  </si>
  <si>
    <t>Poh.</t>
  </si>
  <si>
    <t>Plavání</t>
  </si>
  <si>
    <t>Kolo</t>
  </si>
  <si>
    <t>Běh</t>
  </si>
  <si>
    <t>Cíl</t>
  </si>
  <si>
    <t>Poz.</t>
  </si>
  <si>
    <t>d</t>
  </si>
  <si>
    <t>Poz. v kat.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</si>
</sst>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0" tint="-0.499984740745262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21" fontId="2" fillId="0" borderId="0" xfId="0" applyNumberFormat="1" applyFont="1" applyAlignment="1">
      <alignment horizontal="left" vertical="center" wrapText="1"/>
    </xf>
    <xf numFmtId="21" fontId="4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21" fontId="7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vertical="top" wrapText="1"/>
    </xf>
    <xf numFmtId="21" fontId="7" fillId="0" borderId="0" xfId="0" applyNumberFormat="1" applyFont="1" applyAlignment="1">
      <alignment horizontal="left" vertical="top" wrapText="1"/>
    </xf>
    <xf numFmtId="0" fontId="8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  <xf numFmtId="0" fontId="9" fillId="0" borderId="0" xfId="0" applyFont="1"/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21" fontId="2" fillId="2" borderId="0" xfId="0" applyNumberFormat="1" applyFont="1" applyFill="1" applyAlignment="1">
      <alignment horizontal="left" vertical="center" wrapText="1"/>
    </xf>
    <xf numFmtId="21" fontId="4" fillId="2" borderId="0" xfId="0" applyNumberFormat="1" applyFont="1" applyFill="1" applyAlignment="1">
      <alignment horizontal="left" vertical="center"/>
    </xf>
    <xf numFmtId="0" fontId="0" fillId="2" borderId="0" xfId="0" applyFill="1"/>
    <xf numFmtId="21" fontId="7" fillId="2" borderId="0" xfId="0" applyNumberFormat="1" applyFont="1" applyFill="1" applyAlignment="1">
      <alignment horizontal="left" vertical="top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21" fontId="7" fillId="2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21" fontId="2" fillId="3" borderId="0" xfId="0" applyNumberFormat="1" applyFont="1" applyFill="1" applyAlignment="1">
      <alignment horizontal="left" vertical="center" wrapText="1"/>
    </xf>
    <xf numFmtId="21" fontId="4" fillId="3" borderId="0" xfId="0" applyNumberFormat="1" applyFont="1" applyFill="1" applyAlignment="1">
      <alignment horizontal="left" vertical="center"/>
    </xf>
    <xf numFmtId="0" fontId="0" fillId="3" borderId="0" xfId="0" applyFill="1"/>
    <xf numFmtId="21" fontId="7" fillId="3" borderId="0" xfId="0" applyNumberFormat="1" applyFont="1" applyFill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zoomScale="60" zoomScaleNormal="60" workbookViewId="0">
      <selection activeCell="G12" sqref="G12"/>
    </sheetView>
  </sheetViews>
  <sheetFormatPr defaultRowHeight="20.100000000000001" customHeight="1" x14ac:dyDescent="0.3"/>
  <cols>
    <col min="1" max="1" width="7.33203125" style="12" customWidth="1"/>
    <col min="2" max="2" width="14.109375" style="12" customWidth="1"/>
    <col min="3" max="3" width="18.33203125" style="12" customWidth="1"/>
    <col min="4" max="4" width="33" style="12" customWidth="1"/>
    <col min="5" max="5" width="6.109375" style="12" customWidth="1"/>
    <col min="6" max="6" width="18.6640625" style="12" customWidth="1"/>
    <col min="7" max="7" width="14.88671875" style="12" customWidth="1"/>
    <col min="8" max="8" width="13.6640625" style="12" customWidth="1"/>
    <col min="9" max="11" width="13.6640625" style="1" customWidth="1"/>
    <col min="13" max="14" width="13.6640625" style="16" customWidth="1"/>
  </cols>
  <sheetData>
    <row r="1" spans="1:14" s="18" customFormat="1" ht="20.100000000000001" customHeight="1" x14ac:dyDescent="0.3">
      <c r="A1" s="17" t="s">
        <v>129</v>
      </c>
      <c r="B1" s="17" t="s">
        <v>130</v>
      </c>
      <c r="C1" s="17" t="s">
        <v>131</v>
      </c>
      <c r="D1" s="17" t="s">
        <v>132</v>
      </c>
      <c r="E1" s="17" t="s">
        <v>134</v>
      </c>
      <c r="F1" s="17" t="s">
        <v>133</v>
      </c>
      <c r="G1" s="17" t="s">
        <v>141</v>
      </c>
      <c r="H1" s="17" t="s">
        <v>135</v>
      </c>
      <c r="I1" s="7" t="s">
        <v>136</v>
      </c>
      <c r="J1" s="7" t="s">
        <v>137</v>
      </c>
      <c r="K1" s="7" t="s">
        <v>138</v>
      </c>
      <c r="M1" s="19"/>
      <c r="N1" s="19"/>
    </row>
    <row r="2" spans="1:14" ht="20.100000000000001" customHeight="1" x14ac:dyDescent="0.3">
      <c r="A2" s="2">
        <v>87</v>
      </c>
      <c r="B2" s="2" t="s">
        <v>0</v>
      </c>
      <c r="C2" s="2" t="s">
        <v>1</v>
      </c>
      <c r="D2" s="2" t="s">
        <v>2</v>
      </c>
      <c r="E2" s="2" t="s">
        <v>4</v>
      </c>
      <c r="F2" s="2" t="s">
        <v>3</v>
      </c>
      <c r="G2" s="2">
        <v>1</v>
      </c>
      <c r="H2" s="3">
        <v>4.8379629629629632E-3</v>
      </c>
      <c r="I2" s="4">
        <f t="shared" ref="I2:I33" si="0">M2-H2</f>
        <v>3.9120370370370368E-2</v>
      </c>
      <c r="J2" s="4">
        <f t="shared" ref="J2:J33" si="1">N2-M2</f>
        <v>1.8599537037037046E-2</v>
      </c>
      <c r="K2" s="3">
        <v>4.7372685185185191E-2</v>
      </c>
      <c r="M2" s="15">
        <v>4.3958333333333328E-2</v>
      </c>
      <c r="N2" s="15">
        <v>6.2557870370370375E-2</v>
      </c>
    </row>
    <row r="3" spans="1:14" ht="20.100000000000001" customHeight="1" x14ac:dyDescent="0.3">
      <c r="A3" s="2">
        <v>23</v>
      </c>
      <c r="B3" s="2" t="s">
        <v>5</v>
      </c>
      <c r="C3" s="2" t="s">
        <v>6</v>
      </c>
      <c r="D3" s="2" t="s">
        <v>7</v>
      </c>
      <c r="E3" s="2" t="s">
        <v>4</v>
      </c>
      <c r="F3" s="2" t="s">
        <v>3</v>
      </c>
      <c r="G3" s="2">
        <v>2</v>
      </c>
      <c r="H3" s="3">
        <v>4.8263888888888887E-3</v>
      </c>
      <c r="I3" s="4">
        <f t="shared" si="0"/>
        <v>4.7546296296296295E-2</v>
      </c>
      <c r="J3" s="4">
        <f t="shared" si="1"/>
        <v>1.7534722222222222E-2</v>
      </c>
      <c r="K3" s="3">
        <v>4.836805555555556E-2</v>
      </c>
      <c r="M3" s="15">
        <v>5.2372685185185182E-2</v>
      </c>
      <c r="N3" s="15">
        <v>6.9907407407407404E-2</v>
      </c>
    </row>
    <row r="4" spans="1:14" ht="20.100000000000001" customHeight="1" x14ac:dyDescent="0.3">
      <c r="A4" s="2">
        <v>2</v>
      </c>
      <c r="B4" s="2" t="s">
        <v>8</v>
      </c>
      <c r="C4" s="2" t="s">
        <v>9</v>
      </c>
      <c r="D4" s="2" t="s">
        <v>10</v>
      </c>
      <c r="E4" s="2" t="s">
        <v>4</v>
      </c>
      <c r="F4" s="2" t="s">
        <v>11</v>
      </c>
      <c r="G4" s="2">
        <v>1</v>
      </c>
      <c r="H4" s="3">
        <v>4.7569444444444447E-3</v>
      </c>
      <c r="I4" s="4">
        <f t="shared" si="0"/>
        <v>4.041666666666667E-2</v>
      </c>
      <c r="J4" s="4">
        <f t="shared" si="1"/>
        <v>1.9722222222222217E-2</v>
      </c>
      <c r="K4" s="3">
        <v>4.8773148148148149E-2</v>
      </c>
      <c r="M4" s="15">
        <v>4.5173611111111116E-2</v>
      </c>
      <c r="N4" s="15">
        <v>6.4895833333333333E-2</v>
      </c>
    </row>
    <row r="5" spans="1:14" ht="20.100000000000001" customHeight="1" x14ac:dyDescent="0.3">
      <c r="A5" s="2">
        <v>99</v>
      </c>
      <c r="B5" s="2" t="s">
        <v>0</v>
      </c>
      <c r="C5" s="2" t="s">
        <v>12</v>
      </c>
      <c r="D5" s="2" t="s">
        <v>13</v>
      </c>
      <c r="E5" s="2" t="s">
        <v>4</v>
      </c>
      <c r="F5" s="2" t="s">
        <v>11</v>
      </c>
      <c r="G5" s="2">
        <v>2</v>
      </c>
      <c r="H5" s="3">
        <v>4.8726851851851856E-3</v>
      </c>
      <c r="I5" s="4">
        <f t="shared" si="0"/>
        <v>4.628472222222222E-2</v>
      </c>
      <c r="J5" s="4">
        <f t="shared" si="1"/>
        <v>1.8055555555555554E-2</v>
      </c>
      <c r="K5" s="3">
        <v>4.9201388888888892E-2</v>
      </c>
      <c r="M5" s="15">
        <v>5.1157407407407408E-2</v>
      </c>
      <c r="N5" s="15">
        <v>6.9212962962962962E-2</v>
      </c>
    </row>
    <row r="6" spans="1:14" ht="20.100000000000001" customHeight="1" x14ac:dyDescent="0.3">
      <c r="A6" s="2">
        <v>83</v>
      </c>
      <c r="B6" s="2" t="s">
        <v>14</v>
      </c>
      <c r="C6" s="2" t="s">
        <v>15</v>
      </c>
      <c r="D6" s="11"/>
      <c r="E6" s="2" t="s">
        <v>4</v>
      </c>
      <c r="F6" s="2" t="s">
        <v>11</v>
      </c>
      <c r="G6" s="2">
        <v>3</v>
      </c>
      <c r="H6" s="3">
        <v>6.828703703703704E-3</v>
      </c>
      <c r="I6" s="4">
        <f t="shared" si="0"/>
        <v>3.4456018518518518E-2</v>
      </c>
      <c r="J6" s="4">
        <f t="shared" si="1"/>
        <v>1.6342592592592589E-2</v>
      </c>
      <c r="K6" s="3">
        <v>4.9618055555555561E-2</v>
      </c>
      <c r="M6" s="15">
        <v>4.1284722222222223E-2</v>
      </c>
      <c r="N6" s="15">
        <v>5.7627314814814812E-2</v>
      </c>
    </row>
    <row r="7" spans="1:14" s="24" customFormat="1" ht="20.100000000000001" customHeight="1" x14ac:dyDescent="0.3">
      <c r="A7" s="20">
        <v>4</v>
      </c>
      <c r="B7" s="20" t="s">
        <v>16</v>
      </c>
      <c r="C7" s="20" t="s">
        <v>17</v>
      </c>
      <c r="D7" s="21"/>
      <c r="E7" s="20" t="s">
        <v>4</v>
      </c>
      <c r="F7" s="20" t="s">
        <v>11</v>
      </c>
      <c r="G7" s="20">
        <v>4</v>
      </c>
      <c r="H7" s="22">
        <v>5.9375000000000009E-3</v>
      </c>
      <c r="I7" s="23">
        <f t="shared" si="0"/>
        <v>3.8796296296296294E-2</v>
      </c>
      <c r="J7" s="23">
        <f t="shared" si="1"/>
        <v>1.7534722222222229E-2</v>
      </c>
      <c r="K7" s="22">
        <v>4.9756944444444444E-2</v>
      </c>
      <c r="M7" s="25">
        <v>4.4733796296296292E-2</v>
      </c>
      <c r="N7" s="25">
        <v>6.2268518518518522E-2</v>
      </c>
    </row>
    <row r="8" spans="1:14" ht="20.100000000000001" customHeight="1" x14ac:dyDescent="0.3">
      <c r="A8" s="2">
        <v>175</v>
      </c>
      <c r="B8" s="2" t="s">
        <v>18</v>
      </c>
      <c r="C8" s="2" t="s">
        <v>19</v>
      </c>
      <c r="D8" s="11"/>
      <c r="E8" s="2" t="s">
        <v>4</v>
      </c>
      <c r="F8" s="2" t="s">
        <v>11</v>
      </c>
      <c r="G8" s="2">
        <v>4</v>
      </c>
      <c r="H8" s="3">
        <v>5.162037037037037E-3</v>
      </c>
      <c r="I8" s="4">
        <f t="shared" si="0"/>
        <v>4.8622685185185185E-2</v>
      </c>
      <c r="J8" s="4">
        <f t="shared" si="1"/>
        <v>1.7789351851851862E-2</v>
      </c>
      <c r="K8" s="3">
        <v>5.033564814814815E-2</v>
      </c>
      <c r="M8" s="15">
        <v>5.378472222222222E-2</v>
      </c>
      <c r="N8" s="15">
        <v>7.1574074074074082E-2</v>
      </c>
    </row>
    <row r="9" spans="1:14" ht="20.100000000000001" customHeight="1" x14ac:dyDescent="0.3">
      <c r="A9" s="2">
        <v>97</v>
      </c>
      <c r="B9" s="2" t="s">
        <v>20</v>
      </c>
      <c r="C9" s="2" t="s">
        <v>21</v>
      </c>
      <c r="D9" s="2" t="s">
        <v>13</v>
      </c>
      <c r="E9" s="2" t="s">
        <v>4</v>
      </c>
      <c r="F9" s="2" t="s">
        <v>11</v>
      </c>
      <c r="G9" s="2">
        <v>5</v>
      </c>
      <c r="H9" s="3">
        <v>5.0231481481481481E-3</v>
      </c>
      <c r="I9" s="4">
        <f t="shared" si="0"/>
        <v>4.9895833333333334E-2</v>
      </c>
      <c r="J9" s="4">
        <f t="shared" si="1"/>
        <v>2.2638888888888896E-2</v>
      </c>
      <c r="K9" s="3">
        <v>5.0648148148148144E-2</v>
      </c>
      <c r="M9" s="15">
        <v>5.4918981481481478E-2</v>
      </c>
      <c r="N9" s="15">
        <v>7.7557870370370374E-2</v>
      </c>
    </row>
    <row r="10" spans="1:14" ht="20.100000000000001" customHeight="1" x14ac:dyDescent="0.3">
      <c r="A10" s="2">
        <v>15</v>
      </c>
      <c r="B10" s="2" t="s">
        <v>0</v>
      </c>
      <c r="C10" s="2" t="s">
        <v>22</v>
      </c>
      <c r="D10" s="2" t="s">
        <v>13</v>
      </c>
      <c r="E10" s="2" t="s">
        <v>4</v>
      </c>
      <c r="F10" s="2" t="s">
        <v>11</v>
      </c>
      <c r="G10" s="2">
        <v>6</v>
      </c>
      <c r="H10" s="3">
        <v>4.6064814814814814E-3</v>
      </c>
      <c r="I10" s="4">
        <f t="shared" si="0"/>
        <v>6.368055555555556E-2</v>
      </c>
      <c r="J10" s="4">
        <f t="shared" si="1"/>
        <v>2.2638888888888889E-2</v>
      </c>
      <c r="K10" s="3">
        <v>5.1099537037037041E-2</v>
      </c>
      <c r="M10" s="15">
        <v>6.8287037037037035E-2</v>
      </c>
      <c r="N10" s="15">
        <v>9.0925925925925924E-2</v>
      </c>
    </row>
    <row r="11" spans="1:14" s="24" customFormat="1" ht="20.100000000000001" customHeight="1" x14ac:dyDescent="0.3">
      <c r="A11" s="20">
        <v>890</v>
      </c>
      <c r="B11" s="20" t="s">
        <v>23</v>
      </c>
      <c r="C11" s="20" t="s">
        <v>24</v>
      </c>
      <c r="D11" s="20" t="s">
        <v>25</v>
      </c>
      <c r="E11" s="20" t="s">
        <v>4</v>
      </c>
      <c r="F11" s="20" t="s">
        <v>11</v>
      </c>
      <c r="G11" s="20">
        <v>8</v>
      </c>
      <c r="H11" s="22">
        <v>5.0347222222222225E-3</v>
      </c>
      <c r="I11" s="23">
        <f t="shared" si="0"/>
        <v>4.7534722222222221E-2</v>
      </c>
      <c r="J11" s="23">
        <f t="shared" si="1"/>
        <v>1.9641203703703702E-2</v>
      </c>
      <c r="K11" s="22">
        <v>5.1956018518518519E-2</v>
      </c>
      <c r="M11" s="25">
        <v>5.2569444444444446E-2</v>
      </c>
      <c r="N11" s="25">
        <v>7.2210648148148149E-2</v>
      </c>
    </row>
    <row r="12" spans="1:14" ht="20.100000000000001" customHeight="1" x14ac:dyDescent="0.3">
      <c r="A12" s="2">
        <v>75</v>
      </c>
      <c r="B12" s="2" t="s">
        <v>8</v>
      </c>
      <c r="C12" s="2" t="s">
        <v>26</v>
      </c>
      <c r="D12" s="2" t="s">
        <v>27</v>
      </c>
      <c r="E12" s="2" t="s">
        <v>4</v>
      </c>
      <c r="F12" s="2" t="s">
        <v>28</v>
      </c>
      <c r="G12" s="2">
        <v>1</v>
      </c>
      <c r="H12" s="3">
        <v>5.0925925925925921E-3</v>
      </c>
      <c r="I12" s="4">
        <f t="shared" si="0"/>
        <v>3.5150462962962967E-2</v>
      </c>
      <c r="J12" s="4">
        <f t="shared" si="1"/>
        <v>1.6909722222222215E-2</v>
      </c>
      <c r="K12" s="3">
        <v>5.2256944444444446E-2</v>
      </c>
      <c r="M12" s="15">
        <v>4.024305555555556E-2</v>
      </c>
      <c r="N12" s="15">
        <v>5.7152777777777775E-2</v>
      </c>
    </row>
    <row r="13" spans="1:14" ht="20.100000000000001" customHeight="1" x14ac:dyDescent="0.3">
      <c r="A13" s="2">
        <v>80</v>
      </c>
      <c r="B13" s="2" t="s">
        <v>29</v>
      </c>
      <c r="C13" s="2" t="s">
        <v>30</v>
      </c>
      <c r="D13" s="11"/>
      <c r="E13" s="2" t="s">
        <v>4</v>
      </c>
      <c r="F13" s="2" t="s">
        <v>11</v>
      </c>
      <c r="G13" s="2">
        <v>7</v>
      </c>
      <c r="H13" s="3">
        <v>5.8449074074074072E-3</v>
      </c>
      <c r="I13" s="4">
        <f t="shared" si="0"/>
        <v>2.8923611111111119E-2</v>
      </c>
      <c r="J13" s="4">
        <f t="shared" si="1"/>
        <v>1.4004629629629624E-2</v>
      </c>
      <c r="K13" s="3">
        <v>5.2523148148148145E-2</v>
      </c>
      <c r="M13" s="15">
        <v>3.4768518518518525E-2</v>
      </c>
      <c r="N13" s="15">
        <v>4.8773148148148149E-2</v>
      </c>
    </row>
    <row r="14" spans="1:14" ht="20.100000000000001" customHeight="1" x14ac:dyDescent="0.3">
      <c r="A14" s="2">
        <v>850</v>
      </c>
      <c r="B14" s="2" t="s">
        <v>31</v>
      </c>
      <c r="C14" s="2" t="s">
        <v>32</v>
      </c>
      <c r="D14" s="2" t="s">
        <v>33</v>
      </c>
      <c r="E14" s="2" t="s">
        <v>4</v>
      </c>
      <c r="F14" s="2" t="s">
        <v>3</v>
      </c>
      <c r="G14" s="2">
        <v>5</v>
      </c>
      <c r="H14" s="3">
        <v>5.185185185185185E-3</v>
      </c>
      <c r="I14" s="4">
        <f t="shared" si="0"/>
        <v>3.0254629629629628E-2</v>
      </c>
      <c r="J14" s="4">
        <f t="shared" si="1"/>
        <v>1.3761574074074079E-2</v>
      </c>
      <c r="K14" s="3">
        <v>5.2800925925925925E-2</v>
      </c>
      <c r="M14" s="15">
        <v>3.5439814814814813E-2</v>
      </c>
      <c r="N14" s="15">
        <v>4.9201388888888892E-2</v>
      </c>
    </row>
    <row r="15" spans="1:14" ht="20.100000000000001" customHeight="1" x14ac:dyDescent="0.3">
      <c r="A15" s="2">
        <v>84</v>
      </c>
      <c r="B15" s="2" t="s">
        <v>34</v>
      </c>
      <c r="C15" s="2" t="s">
        <v>35</v>
      </c>
      <c r="D15" s="11"/>
      <c r="E15" s="2" t="s">
        <v>4</v>
      </c>
      <c r="F15" s="2" t="s">
        <v>3</v>
      </c>
      <c r="G15" s="2">
        <v>6</v>
      </c>
      <c r="H15" s="3">
        <v>5.3240740740740748E-3</v>
      </c>
      <c r="I15" s="4">
        <f t="shared" si="0"/>
        <v>2.991898148148148E-2</v>
      </c>
      <c r="J15" s="4">
        <f t="shared" si="1"/>
        <v>1.4375000000000006E-2</v>
      </c>
      <c r="K15" s="3">
        <v>5.3182870370370366E-2</v>
      </c>
      <c r="M15" s="15">
        <v>3.5243055555555555E-2</v>
      </c>
      <c r="N15" s="15">
        <v>4.9618055555555561E-2</v>
      </c>
    </row>
    <row r="16" spans="1:14" ht="20.100000000000001" customHeight="1" x14ac:dyDescent="0.3">
      <c r="A16" s="2">
        <v>82</v>
      </c>
      <c r="B16" s="2" t="s">
        <v>14</v>
      </c>
      <c r="C16" s="2" t="s">
        <v>36</v>
      </c>
      <c r="D16" s="2" t="s">
        <v>37</v>
      </c>
      <c r="E16" s="2" t="s">
        <v>4</v>
      </c>
      <c r="F16" s="2" t="s">
        <v>3</v>
      </c>
      <c r="G16" s="2">
        <v>7</v>
      </c>
      <c r="H16" s="3">
        <v>5.9375000000000009E-3</v>
      </c>
      <c r="I16" s="4">
        <f t="shared" si="0"/>
        <v>2.9942129629629628E-2</v>
      </c>
      <c r="J16" s="4">
        <f t="shared" si="1"/>
        <v>1.4456018518518521E-2</v>
      </c>
      <c r="K16" s="3">
        <v>5.4016203703703712E-2</v>
      </c>
      <c r="M16" s="15">
        <v>3.5879629629629629E-2</v>
      </c>
      <c r="N16" s="15">
        <v>5.033564814814815E-2</v>
      </c>
    </row>
    <row r="17" spans="1:14" ht="20.100000000000001" customHeight="1" x14ac:dyDescent="0.3">
      <c r="A17" s="2">
        <v>88</v>
      </c>
      <c r="B17" s="2" t="s">
        <v>16</v>
      </c>
      <c r="C17" s="2" t="s">
        <v>38</v>
      </c>
      <c r="D17" s="2" t="s">
        <v>39</v>
      </c>
      <c r="E17" s="2" t="s">
        <v>4</v>
      </c>
      <c r="F17" s="2" t="s">
        <v>3</v>
      </c>
      <c r="G17" s="2">
        <v>8</v>
      </c>
      <c r="H17" s="3">
        <v>5.3240740740740748E-3</v>
      </c>
      <c r="I17" s="4">
        <f t="shared" si="0"/>
        <v>3.0115740740740738E-2</v>
      </c>
      <c r="J17" s="4">
        <f t="shared" si="1"/>
        <v>1.5208333333333331E-2</v>
      </c>
      <c r="K17" s="3">
        <v>5.46875E-2</v>
      </c>
      <c r="M17" s="15">
        <v>3.5439814814814813E-2</v>
      </c>
      <c r="N17" s="15">
        <v>5.0648148148148144E-2</v>
      </c>
    </row>
    <row r="18" spans="1:14" ht="20.100000000000001" customHeight="1" x14ac:dyDescent="0.3">
      <c r="A18" s="2">
        <v>820</v>
      </c>
      <c r="B18" s="2" t="s">
        <v>40</v>
      </c>
      <c r="C18" s="2" t="s">
        <v>41</v>
      </c>
      <c r="D18" s="2" t="s">
        <v>42</v>
      </c>
      <c r="E18" s="2" t="s">
        <v>4</v>
      </c>
      <c r="F18" s="2" t="s">
        <v>3</v>
      </c>
      <c r="G18" s="2">
        <v>9</v>
      </c>
      <c r="H18" s="3">
        <v>6.6782407407407415E-3</v>
      </c>
      <c r="I18" s="4">
        <f t="shared" si="0"/>
        <v>2.9988425925925925E-2</v>
      </c>
      <c r="J18" s="4">
        <f t="shared" si="1"/>
        <v>1.4432870370370374E-2</v>
      </c>
      <c r="K18" s="3">
        <v>5.4895833333333331E-2</v>
      </c>
      <c r="M18" s="15">
        <v>3.6666666666666667E-2</v>
      </c>
      <c r="N18" s="15">
        <v>5.1099537037037041E-2</v>
      </c>
    </row>
    <row r="19" spans="1:14" ht="20.100000000000001" customHeight="1" x14ac:dyDescent="0.3">
      <c r="A19" s="2">
        <v>840</v>
      </c>
      <c r="B19" s="2" t="s">
        <v>16</v>
      </c>
      <c r="C19" s="2" t="s">
        <v>43</v>
      </c>
      <c r="D19" s="2" t="s">
        <v>7</v>
      </c>
      <c r="E19" s="2" t="s">
        <v>4</v>
      </c>
      <c r="F19" s="2" t="s">
        <v>11</v>
      </c>
      <c r="G19" s="2">
        <v>8</v>
      </c>
      <c r="H19" s="3">
        <v>5.5555555555555558E-3</v>
      </c>
      <c r="I19" s="4">
        <f t="shared" si="0"/>
        <v>3.034722222222222E-2</v>
      </c>
      <c r="J19" s="4">
        <f t="shared" si="1"/>
        <v>1.6620370370370369E-2</v>
      </c>
      <c r="K19" s="3">
        <v>5.5486111111111104E-2</v>
      </c>
      <c r="M19" s="15">
        <v>3.5902777777777777E-2</v>
      </c>
      <c r="N19" s="15">
        <v>5.2523148148148145E-2</v>
      </c>
    </row>
    <row r="20" spans="1:14" ht="20.100000000000001" customHeight="1" x14ac:dyDescent="0.3">
      <c r="A20" s="2">
        <v>78</v>
      </c>
      <c r="B20" s="2" t="s">
        <v>44</v>
      </c>
      <c r="C20" s="2" t="s">
        <v>45</v>
      </c>
      <c r="D20" s="2" t="s">
        <v>7</v>
      </c>
      <c r="E20" s="2" t="s">
        <v>4</v>
      </c>
      <c r="F20" s="2" t="s">
        <v>3</v>
      </c>
      <c r="G20" s="2">
        <v>10</v>
      </c>
      <c r="H20" s="3">
        <v>6.8171296296296287E-3</v>
      </c>
      <c r="I20" s="4">
        <f t="shared" si="0"/>
        <v>3.2326388888888884E-2</v>
      </c>
      <c r="J20" s="4">
        <f t="shared" si="1"/>
        <v>1.6342592592592589E-2</v>
      </c>
      <c r="K20" s="3">
        <v>5.6192129629629634E-2</v>
      </c>
      <c r="M20" s="15">
        <v>3.9143518518518515E-2</v>
      </c>
      <c r="N20" s="15">
        <v>5.5486111111111104E-2</v>
      </c>
    </row>
    <row r="21" spans="1:14" ht="20.100000000000001" customHeight="1" x14ac:dyDescent="0.3">
      <c r="A21" s="2">
        <v>50</v>
      </c>
      <c r="B21" s="2" t="s">
        <v>8</v>
      </c>
      <c r="C21" s="2" t="s">
        <v>46</v>
      </c>
      <c r="D21" s="2" t="s">
        <v>47</v>
      </c>
      <c r="E21" s="2" t="s">
        <v>4</v>
      </c>
      <c r="F21" s="2" t="s">
        <v>11</v>
      </c>
      <c r="G21" s="2">
        <v>9</v>
      </c>
      <c r="H21" s="3">
        <v>4.7222222222222223E-3</v>
      </c>
      <c r="I21" s="4">
        <f t="shared" si="0"/>
        <v>3.5578703703703703E-2</v>
      </c>
      <c r="J21" s="4">
        <f t="shared" si="1"/>
        <v>1.6608796296296288E-2</v>
      </c>
      <c r="K21" s="3">
        <v>5.6909722222222216E-2</v>
      </c>
      <c r="M21" s="15">
        <v>4.0300925925925928E-2</v>
      </c>
      <c r="N21" s="15">
        <v>5.6909722222222216E-2</v>
      </c>
    </row>
    <row r="22" spans="1:14" ht="20.100000000000001" customHeight="1" x14ac:dyDescent="0.3">
      <c r="A22" s="2">
        <v>94</v>
      </c>
      <c r="B22" s="2" t="s">
        <v>16</v>
      </c>
      <c r="C22" s="2" t="s">
        <v>48</v>
      </c>
      <c r="D22" s="11"/>
      <c r="E22" s="2" t="s">
        <v>4</v>
      </c>
      <c r="F22" s="2" t="s">
        <v>49</v>
      </c>
      <c r="G22" s="2">
        <v>1</v>
      </c>
      <c r="H22" s="3">
        <v>4.6296296296296302E-3</v>
      </c>
      <c r="I22" s="4">
        <f t="shared" si="0"/>
        <v>3.7581018518518521E-2</v>
      </c>
      <c r="J22" s="4">
        <f t="shared" si="1"/>
        <v>1.5150462962962963E-2</v>
      </c>
      <c r="K22" s="3">
        <v>5.7152777777777775E-2</v>
      </c>
      <c r="M22" s="15">
        <v>4.221064814814815E-2</v>
      </c>
      <c r="N22" s="15">
        <v>5.7361111111111113E-2</v>
      </c>
    </row>
    <row r="23" spans="1:14" ht="20.100000000000001" customHeight="1" x14ac:dyDescent="0.3">
      <c r="A23" s="2">
        <v>36</v>
      </c>
      <c r="B23" s="2" t="s">
        <v>50</v>
      </c>
      <c r="C23" s="2" t="s">
        <v>51</v>
      </c>
      <c r="D23" s="11"/>
      <c r="E23" s="2" t="s">
        <v>4</v>
      </c>
      <c r="F23" s="2" t="s">
        <v>3</v>
      </c>
      <c r="G23" s="2">
        <v>11</v>
      </c>
      <c r="H23" s="3">
        <v>6.828703703703704E-3</v>
      </c>
      <c r="I23" s="4">
        <f t="shared" si="0"/>
        <v>2.6782407407407408E-2</v>
      </c>
      <c r="J23" s="4">
        <f t="shared" si="1"/>
        <v>1.3761574074074079E-2</v>
      </c>
      <c r="K23" s="3">
        <v>5.7280092592592591E-2</v>
      </c>
      <c r="M23" s="15">
        <v>3.3611111111111112E-2</v>
      </c>
      <c r="N23" s="15">
        <v>4.7372685185185191E-2</v>
      </c>
    </row>
    <row r="24" spans="1:14" ht="20.100000000000001" customHeight="1" x14ac:dyDescent="0.3">
      <c r="A24" s="2">
        <v>176</v>
      </c>
      <c r="B24" s="2" t="s">
        <v>52</v>
      </c>
      <c r="C24" s="2" t="s">
        <v>53</v>
      </c>
      <c r="D24" s="2" t="s">
        <v>54</v>
      </c>
      <c r="E24" s="2" t="s">
        <v>4</v>
      </c>
      <c r="F24" s="2" t="s">
        <v>11</v>
      </c>
      <c r="G24" s="2">
        <v>10</v>
      </c>
      <c r="H24" s="3">
        <v>6.4814814814814813E-3</v>
      </c>
      <c r="I24" s="4">
        <f t="shared" si="0"/>
        <v>2.7546296296296294E-2</v>
      </c>
      <c r="J24" s="4">
        <f t="shared" si="1"/>
        <v>1.4340277777777785E-2</v>
      </c>
      <c r="K24" s="3">
        <v>5.7361111111111113E-2</v>
      </c>
      <c r="M24" s="15">
        <v>3.4027777777777775E-2</v>
      </c>
      <c r="N24" s="15">
        <v>4.836805555555556E-2</v>
      </c>
    </row>
    <row r="25" spans="1:14" ht="20.100000000000001" customHeight="1" x14ac:dyDescent="0.3">
      <c r="A25" s="2">
        <v>5</v>
      </c>
      <c r="B25" s="2" t="s">
        <v>8</v>
      </c>
      <c r="C25" s="2" t="s">
        <v>55</v>
      </c>
      <c r="D25" s="2" t="s">
        <v>56</v>
      </c>
      <c r="E25" s="2" t="s">
        <v>4</v>
      </c>
      <c r="F25" s="2" t="s">
        <v>28</v>
      </c>
      <c r="G25" s="2">
        <v>2</v>
      </c>
      <c r="H25" s="3">
        <v>6.5972222222222222E-3</v>
      </c>
      <c r="I25" s="4">
        <f t="shared" si="0"/>
        <v>2.9479166666666664E-2</v>
      </c>
      <c r="J25" s="4">
        <f t="shared" si="1"/>
        <v>1.3680555555555557E-2</v>
      </c>
      <c r="K25" s="3">
        <v>5.7604166666666672E-2</v>
      </c>
      <c r="M25" s="15">
        <v>3.6076388888888887E-2</v>
      </c>
      <c r="N25" s="15">
        <v>4.9756944444444444E-2</v>
      </c>
    </row>
    <row r="26" spans="1:14" ht="20.100000000000001" customHeight="1" x14ac:dyDescent="0.3">
      <c r="A26" s="2">
        <v>44</v>
      </c>
      <c r="B26" s="2" t="s">
        <v>57</v>
      </c>
      <c r="C26" s="2" t="s">
        <v>58</v>
      </c>
      <c r="D26" s="11"/>
      <c r="E26" s="2" t="s">
        <v>59</v>
      </c>
      <c r="F26" s="2" t="s">
        <v>3</v>
      </c>
      <c r="G26" s="2">
        <v>1</v>
      </c>
      <c r="H26" s="3">
        <v>5.6481481481481478E-3</v>
      </c>
      <c r="I26" s="4">
        <f t="shared" si="0"/>
        <v>3.0925925925925923E-2</v>
      </c>
      <c r="J26" s="4">
        <f t="shared" si="1"/>
        <v>1.5381944444444448E-2</v>
      </c>
      <c r="K26" s="3">
        <v>5.7627314814814812E-2</v>
      </c>
      <c r="M26" s="15">
        <v>3.6574074074074071E-2</v>
      </c>
      <c r="N26" s="15">
        <v>5.1956018518518519E-2</v>
      </c>
    </row>
    <row r="27" spans="1:14" ht="20.100000000000001" customHeight="1" x14ac:dyDescent="0.3">
      <c r="A27" s="2">
        <v>61</v>
      </c>
      <c r="B27" s="2" t="s">
        <v>60</v>
      </c>
      <c r="C27" s="2" t="s">
        <v>61</v>
      </c>
      <c r="D27" s="2" t="s">
        <v>62</v>
      </c>
      <c r="E27" s="2" t="s">
        <v>4</v>
      </c>
      <c r="F27" s="2" t="s">
        <v>3</v>
      </c>
      <c r="G27" s="2">
        <v>12</v>
      </c>
      <c r="H27" s="3">
        <v>6.5624999999999998E-3</v>
      </c>
      <c r="I27" s="4">
        <f t="shared" si="0"/>
        <v>3.0844907407407411E-2</v>
      </c>
      <c r="J27" s="4">
        <f t="shared" si="1"/>
        <v>1.5393518518518515E-2</v>
      </c>
      <c r="K27" s="3">
        <v>5.8946759259259261E-2</v>
      </c>
      <c r="M27" s="15">
        <v>3.740740740740741E-2</v>
      </c>
      <c r="N27" s="15">
        <v>5.2800925925925925E-2</v>
      </c>
    </row>
    <row r="28" spans="1:14" ht="20.100000000000001" customHeight="1" x14ac:dyDescent="0.3">
      <c r="A28" s="2">
        <v>46</v>
      </c>
      <c r="B28" s="2" t="s">
        <v>63</v>
      </c>
      <c r="C28" s="2" t="s">
        <v>64</v>
      </c>
      <c r="D28" s="11"/>
      <c r="E28" s="2" t="s">
        <v>4</v>
      </c>
      <c r="F28" s="2" t="s">
        <v>3</v>
      </c>
      <c r="G28" s="2">
        <v>13</v>
      </c>
      <c r="H28" s="3">
        <v>5.8912037037037032E-3</v>
      </c>
      <c r="I28" s="4">
        <f t="shared" si="0"/>
        <v>3.1863425925925927E-2</v>
      </c>
      <c r="J28" s="4">
        <f t="shared" si="1"/>
        <v>1.5428240740740735E-2</v>
      </c>
      <c r="K28" s="3">
        <v>5.9675925925925931E-2</v>
      </c>
      <c r="M28" s="15">
        <v>3.7754629629629631E-2</v>
      </c>
      <c r="N28" s="15">
        <v>5.3182870370370366E-2</v>
      </c>
    </row>
    <row r="29" spans="1:14" ht="20.100000000000001" customHeight="1" x14ac:dyDescent="0.3">
      <c r="A29" s="2">
        <v>17</v>
      </c>
      <c r="B29" s="2" t="s">
        <v>65</v>
      </c>
      <c r="C29" s="2" t="s">
        <v>66</v>
      </c>
      <c r="D29" s="2" t="s">
        <v>54</v>
      </c>
      <c r="E29" s="2" t="s">
        <v>4</v>
      </c>
      <c r="F29" s="2" t="s">
        <v>28</v>
      </c>
      <c r="G29" s="2">
        <v>3</v>
      </c>
      <c r="H29" s="3">
        <v>7.1759259259259259E-3</v>
      </c>
      <c r="I29" s="4">
        <f t="shared" si="0"/>
        <v>3.1446759259259258E-2</v>
      </c>
      <c r="J29" s="4">
        <f t="shared" si="1"/>
        <v>1.5393518518518529E-2</v>
      </c>
      <c r="K29" s="3">
        <v>5.9803240740740747E-2</v>
      </c>
      <c r="M29" s="15">
        <v>3.8622685185185184E-2</v>
      </c>
      <c r="N29" s="15">
        <v>5.4016203703703712E-2</v>
      </c>
    </row>
    <row r="30" spans="1:14" ht="20.100000000000001" customHeight="1" x14ac:dyDescent="0.3">
      <c r="A30" s="2">
        <v>90</v>
      </c>
      <c r="B30" s="2" t="s">
        <v>67</v>
      </c>
      <c r="C30" s="2" t="s">
        <v>40</v>
      </c>
      <c r="D30" s="2" t="s">
        <v>7</v>
      </c>
      <c r="E30" s="2" t="s">
        <v>4</v>
      </c>
      <c r="F30" s="2" t="s">
        <v>3</v>
      </c>
      <c r="G30" s="2">
        <v>14</v>
      </c>
      <c r="H30" s="3">
        <v>4.9421296296296288E-3</v>
      </c>
      <c r="I30" s="4">
        <f t="shared" si="0"/>
        <v>3.5624999999999997E-2</v>
      </c>
      <c r="J30" s="4">
        <f t="shared" si="1"/>
        <v>1.4120370370370373E-2</v>
      </c>
      <c r="K30" s="3">
        <v>6.06712962962963E-2</v>
      </c>
      <c r="M30" s="15">
        <v>4.0567129629629627E-2</v>
      </c>
      <c r="N30" s="15">
        <v>5.46875E-2</v>
      </c>
    </row>
    <row r="31" spans="1:14" ht="20.100000000000001" customHeight="1" x14ac:dyDescent="0.3">
      <c r="A31" s="2">
        <v>174</v>
      </c>
      <c r="B31" s="2" t="s">
        <v>68</v>
      </c>
      <c r="C31" s="2" t="s">
        <v>69</v>
      </c>
      <c r="D31" s="11"/>
      <c r="E31" s="2" t="s">
        <v>4</v>
      </c>
      <c r="F31" s="2" t="s">
        <v>3</v>
      </c>
      <c r="G31" s="2">
        <v>15</v>
      </c>
      <c r="H31" s="3">
        <v>6.8865740740740736E-3</v>
      </c>
      <c r="I31" s="4">
        <f t="shared" si="0"/>
        <v>3.3356481481481487E-2</v>
      </c>
      <c r="J31" s="4">
        <f t="shared" si="1"/>
        <v>1.4652777777777772E-2</v>
      </c>
      <c r="K31" s="3">
        <v>6.1168981481481477E-2</v>
      </c>
      <c r="M31" s="15">
        <v>4.024305555555556E-2</v>
      </c>
      <c r="N31" s="15">
        <v>5.4895833333333331E-2</v>
      </c>
    </row>
    <row r="32" spans="1:14" ht="20.100000000000001" customHeight="1" x14ac:dyDescent="0.3">
      <c r="A32" s="2">
        <v>95</v>
      </c>
      <c r="B32" s="2" t="s">
        <v>14</v>
      </c>
      <c r="C32" s="2" t="s">
        <v>70</v>
      </c>
      <c r="D32" s="11"/>
      <c r="E32" s="2" t="s">
        <v>4</v>
      </c>
      <c r="F32" s="2" t="s">
        <v>28</v>
      </c>
      <c r="G32" s="2">
        <v>4</v>
      </c>
      <c r="H32" s="3">
        <v>6.3078703703703708E-3</v>
      </c>
      <c r="I32" s="4">
        <f t="shared" si="0"/>
        <v>3.3935185185185186E-2</v>
      </c>
      <c r="J32" s="4">
        <f t="shared" si="1"/>
        <v>1.5949074074074074E-2</v>
      </c>
      <c r="K32" s="3">
        <v>6.1249999999999999E-2</v>
      </c>
      <c r="M32" s="15">
        <v>4.024305555555556E-2</v>
      </c>
      <c r="N32" s="15">
        <v>5.6192129629629634E-2</v>
      </c>
    </row>
    <row r="33" spans="1:14" ht="20.100000000000001" customHeight="1" x14ac:dyDescent="0.3">
      <c r="A33" s="2">
        <v>93</v>
      </c>
      <c r="B33" s="2" t="s">
        <v>71</v>
      </c>
      <c r="C33" s="2" t="s">
        <v>72</v>
      </c>
      <c r="D33" s="2" t="s">
        <v>73</v>
      </c>
      <c r="E33" s="2" t="s">
        <v>4</v>
      </c>
      <c r="F33" s="2" t="s">
        <v>3</v>
      </c>
      <c r="G33" s="2">
        <v>16</v>
      </c>
      <c r="H33" s="3">
        <v>6.3425925925925915E-3</v>
      </c>
      <c r="I33" s="4">
        <f t="shared" si="0"/>
        <v>3.4861111111111114E-2</v>
      </c>
      <c r="J33" s="4">
        <f t="shared" si="1"/>
        <v>1.6076388888888883E-2</v>
      </c>
      <c r="K33" s="3">
        <v>6.1423611111111109E-2</v>
      </c>
      <c r="M33" s="15">
        <v>4.1203703703703708E-2</v>
      </c>
      <c r="N33" s="15">
        <v>5.7280092592592591E-2</v>
      </c>
    </row>
    <row r="34" spans="1:14" ht="20.100000000000001" customHeight="1" x14ac:dyDescent="0.3">
      <c r="A34" s="2">
        <v>74</v>
      </c>
      <c r="B34" s="2" t="s">
        <v>14</v>
      </c>
      <c r="C34" s="2" t="s">
        <v>74</v>
      </c>
      <c r="D34" s="11"/>
      <c r="E34" s="2" t="s">
        <v>4</v>
      </c>
      <c r="F34" s="2" t="s">
        <v>75</v>
      </c>
      <c r="G34" s="2">
        <v>1</v>
      </c>
      <c r="H34" s="3">
        <v>6.7708333333333336E-3</v>
      </c>
      <c r="I34" s="4">
        <f t="shared" ref="I34:I61" si="2">M34-H34</f>
        <v>3.5138888888888886E-2</v>
      </c>
      <c r="J34" s="4">
        <f t="shared" ref="J34:J61" si="3">N34-M34</f>
        <v>1.7037037037037038E-2</v>
      </c>
      <c r="K34" s="3">
        <v>6.1527777777777772E-2</v>
      </c>
      <c r="M34" s="15">
        <v>4.1909722222222223E-2</v>
      </c>
      <c r="N34" s="15">
        <v>5.8946759259259261E-2</v>
      </c>
    </row>
    <row r="35" spans="1:14" ht="20.100000000000001" customHeight="1" x14ac:dyDescent="0.3">
      <c r="A35" s="2">
        <v>800</v>
      </c>
      <c r="B35" s="2" t="s">
        <v>34</v>
      </c>
      <c r="C35" s="2" t="s">
        <v>76</v>
      </c>
      <c r="D35" s="11"/>
      <c r="E35" s="2" t="s">
        <v>4</v>
      </c>
      <c r="F35" s="2" t="s">
        <v>3</v>
      </c>
      <c r="G35" s="2">
        <v>17</v>
      </c>
      <c r="H35" s="3">
        <v>7.5231481481481477E-3</v>
      </c>
      <c r="I35" s="4">
        <f t="shared" si="2"/>
        <v>3.6030092592592593E-2</v>
      </c>
      <c r="J35" s="4">
        <f t="shared" si="3"/>
        <v>1.6122685185185191E-2</v>
      </c>
      <c r="K35" s="3">
        <v>6.2083333333333331E-2</v>
      </c>
      <c r="M35" s="15">
        <v>4.355324074074074E-2</v>
      </c>
      <c r="N35" s="15">
        <v>5.9675925925925931E-2</v>
      </c>
    </row>
    <row r="36" spans="1:14" ht="20.100000000000001" customHeight="1" x14ac:dyDescent="0.3">
      <c r="A36" s="2">
        <v>119</v>
      </c>
      <c r="B36" s="2" t="s">
        <v>77</v>
      </c>
      <c r="C36" s="2" t="s">
        <v>78</v>
      </c>
      <c r="D36" s="2" t="s">
        <v>79</v>
      </c>
      <c r="E36" s="2" t="s">
        <v>4</v>
      </c>
      <c r="F36" s="2" t="s">
        <v>28</v>
      </c>
      <c r="G36" s="2">
        <v>5</v>
      </c>
      <c r="H36" s="3">
        <v>7.106481481481481E-3</v>
      </c>
      <c r="I36" s="4">
        <f t="shared" si="2"/>
        <v>3.5104166666666672E-2</v>
      </c>
      <c r="J36" s="4">
        <f t="shared" si="3"/>
        <v>1.846064814814815E-2</v>
      </c>
      <c r="K36" s="3">
        <v>6.2199074074074073E-2</v>
      </c>
      <c r="M36" s="15">
        <v>4.221064814814815E-2</v>
      </c>
      <c r="N36" s="15">
        <v>6.06712962962963E-2</v>
      </c>
    </row>
    <row r="37" spans="1:14" ht="20.100000000000001" customHeight="1" x14ac:dyDescent="0.3">
      <c r="A37" s="2">
        <v>18</v>
      </c>
      <c r="B37" s="2" t="s">
        <v>80</v>
      </c>
      <c r="C37" s="2" t="s">
        <v>81</v>
      </c>
      <c r="D37" s="2" t="s">
        <v>54</v>
      </c>
      <c r="E37" s="2" t="s">
        <v>59</v>
      </c>
      <c r="F37" s="2" t="s">
        <v>3</v>
      </c>
      <c r="G37" s="2">
        <v>2</v>
      </c>
      <c r="H37" s="3">
        <v>6.030092592592593E-3</v>
      </c>
      <c r="I37" s="4">
        <f t="shared" si="2"/>
        <v>3.8414351851851852E-2</v>
      </c>
      <c r="J37" s="4">
        <f t="shared" si="3"/>
        <v>1.6724537037037031E-2</v>
      </c>
      <c r="K37" s="3">
        <v>6.2268518518518522E-2</v>
      </c>
      <c r="M37" s="15">
        <v>4.4444444444444446E-2</v>
      </c>
      <c r="N37" s="15">
        <v>6.1168981481481477E-2</v>
      </c>
    </row>
    <row r="38" spans="1:14" ht="20.100000000000001" customHeight="1" x14ac:dyDescent="0.3">
      <c r="A38" s="2">
        <v>37</v>
      </c>
      <c r="B38" s="2" t="s">
        <v>82</v>
      </c>
      <c r="C38" s="2" t="s">
        <v>83</v>
      </c>
      <c r="D38" s="11"/>
      <c r="E38" s="2" t="s">
        <v>59</v>
      </c>
      <c r="F38" s="2" t="s">
        <v>84</v>
      </c>
      <c r="G38" s="2">
        <v>1</v>
      </c>
      <c r="H38" s="3">
        <v>6.5972222222222222E-3</v>
      </c>
      <c r="I38" s="4">
        <f t="shared" si="2"/>
        <v>3.7870370370370374E-2</v>
      </c>
      <c r="J38" s="4">
        <f t="shared" si="3"/>
        <v>1.6956018518518516E-2</v>
      </c>
      <c r="K38" s="3">
        <v>6.2557870370370375E-2</v>
      </c>
      <c r="M38" s="15">
        <v>4.4467592592592593E-2</v>
      </c>
      <c r="N38" s="15">
        <v>6.1423611111111109E-2</v>
      </c>
    </row>
    <row r="39" spans="1:14" ht="20.100000000000001" customHeight="1" x14ac:dyDescent="0.3">
      <c r="A39" s="2">
        <v>69</v>
      </c>
      <c r="B39" s="2" t="s">
        <v>85</v>
      </c>
      <c r="C39" s="2" t="s">
        <v>86</v>
      </c>
      <c r="D39" s="2" t="s">
        <v>87</v>
      </c>
      <c r="E39" s="2" t="s">
        <v>4</v>
      </c>
      <c r="F39" s="2" t="s">
        <v>75</v>
      </c>
      <c r="G39" s="2">
        <v>2</v>
      </c>
      <c r="H39" s="3">
        <v>8.5763888888888886E-3</v>
      </c>
      <c r="I39" s="4">
        <f t="shared" si="2"/>
        <v>3.7141203703703704E-2</v>
      </c>
      <c r="J39" s="4">
        <f t="shared" si="3"/>
        <v>1.6365740740740736E-2</v>
      </c>
      <c r="K39" s="3">
        <v>6.2754629629629632E-2</v>
      </c>
      <c r="M39" s="15">
        <v>4.5717592592592594E-2</v>
      </c>
      <c r="N39" s="15">
        <v>6.2083333333333331E-2</v>
      </c>
    </row>
    <row r="40" spans="1:14" ht="20.100000000000001" customHeight="1" x14ac:dyDescent="0.3">
      <c r="A40" s="2">
        <v>98</v>
      </c>
      <c r="B40" s="2" t="s">
        <v>88</v>
      </c>
      <c r="C40" s="2" t="s">
        <v>89</v>
      </c>
      <c r="D40" s="11"/>
      <c r="E40" s="2" t="s">
        <v>4</v>
      </c>
      <c r="F40" s="2" t="s">
        <v>28</v>
      </c>
      <c r="G40" s="2">
        <v>6</v>
      </c>
      <c r="H40" s="3">
        <v>6.1921296296296299E-3</v>
      </c>
      <c r="I40" s="4">
        <f t="shared" si="2"/>
        <v>4.2442129629629628E-2</v>
      </c>
      <c r="J40" s="4">
        <f t="shared" si="3"/>
        <v>1.7777777777777774E-2</v>
      </c>
      <c r="K40" s="3">
        <v>6.2893518518518529E-2</v>
      </c>
      <c r="M40" s="15">
        <v>4.8634259259259259E-2</v>
      </c>
      <c r="N40" s="15">
        <v>6.6412037037037033E-2</v>
      </c>
    </row>
    <row r="41" spans="1:14" ht="20.100000000000001" customHeight="1" x14ac:dyDescent="0.3">
      <c r="A41" s="2">
        <v>3</v>
      </c>
      <c r="B41" s="2" t="s">
        <v>90</v>
      </c>
      <c r="C41" s="2" t="s">
        <v>91</v>
      </c>
      <c r="D41" s="11"/>
      <c r="E41" s="2" t="s">
        <v>4</v>
      </c>
      <c r="F41" s="2" t="s">
        <v>75</v>
      </c>
      <c r="G41" s="2">
        <v>3</v>
      </c>
      <c r="H41" s="3">
        <v>8.9930555555555545E-3</v>
      </c>
      <c r="I41" s="4">
        <f t="shared" si="2"/>
        <v>4.0763888888888891E-2</v>
      </c>
      <c r="J41" s="4">
        <f t="shared" si="3"/>
        <v>2.0509259259259248E-2</v>
      </c>
      <c r="K41" s="3">
        <v>6.3252314814814817E-2</v>
      </c>
      <c r="M41" s="15">
        <v>4.9756944444444444E-2</v>
      </c>
      <c r="N41" s="15">
        <v>7.0266203703703692E-2</v>
      </c>
    </row>
    <row r="42" spans="1:14" ht="20.100000000000001" customHeight="1" x14ac:dyDescent="0.3">
      <c r="A42" s="2">
        <v>45</v>
      </c>
      <c r="B42" s="2" t="s">
        <v>92</v>
      </c>
      <c r="C42" s="2" t="s">
        <v>93</v>
      </c>
      <c r="D42" s="2" t="s">
        <v>94</v>
      </c>
      <c r="E42" s="2" t="s">
        <v>4</v>
      </c>
      <c r="F42" s="2" t="s">
        <v>75</v>
      </c>
      <c r="G42" s="2">
        <v>4</v>
      </c>
      <c r="H42" s="3">
        <v>6.7361111111111103E-3</v>
      </c>
      <c r="I42" s="4">
        <f t="shared" si="2"/>
        <v>4.7546296296296302E-2</v>
      </c>
      <c r="J42" s="4">
        <f t="shared" si="3"/>
        <v>2.7870370370370372E-2</v>
      </c>
      <c r="K42" s="3">
        <v>6.3263888888888883E-2</v>
      </c>
      <c r="M42" s="15">
        <v>5.4282407407407411E-2</v>
      </c>
      <c r="N42" s="15">
        <v>8.2152777777777783E-2</v>
      </c>
    </row>
    <row r="43" spans="1:14" ht="20.100000000000001" customHeight="1" x14ac:dyDescent="0.3">
      <c r="A43" s="2">
        <v>121</v>
      </c>
      <c r="B43" s="2" t="s">
        <v>5</v>
      </c>
      <c r="C43" s="2" t="s">
        <v>6</v>
      </c>
      <c r="D43" s="2" t="s">
        <v>7</v>
      </c>
      <c r="E43" s="2" t="s">
        <v>4</v>
      </c>
      <c r="F43" s="2" t="s">
        <v>95</v>
      </c>
      <c r="G43" s="2">
        <v>1</v>
      </c>
      <c r="H43" s="3">
        <v>6.9212962962962969E-3</v>
      </c>
      <c r="I43" s="4">
        <f t="shared" si="2"/>
        <v>2.7800925925925927E-2</v>
      </c>
      <c r="J43" s="4">
        <f t="shared" si="3"/>
        <v>1.7534722222222222E-2</v>
      </c>
      <c r="K43" s="3">
        <v>6.3634259259259265E-2</v>
      </c>
      <c r="M43" s="15">
        <v>3.4722222222222224E-2</v>
      </c>
      <c r="N43" s="15">
        <v>5.2256944444444446E-2</v>
      </c>
    </row>
    <row r="44" spans="1:14" ht="20.100000000000001" customHeight="1" x14ac:dyDescent="0.3">
      <c r="A44" s="2">
        <v>120</v>
      </c>
      <c r="B44" s="2" t="s">
        <v>50</v>
      </c>
      <c r="C44" s="2" t="s">
        <v>96</v>
      </c>
      <c r="D44" s="2" t="s">
        <v>97</v>
      </c>
      <c r="E44" s="2" t="s">
        <v>4</v>
      </c>
      <c r="F44" s="2" t="s">
        <v>75</v>
      </c>
      <c r="G44" s="2">
        <v>5</v>
      </c>
      <c r="H44" s="3">
        <v>6.4930555555555549E-3</v>
      </c>
      <c r="I44" s="4">
        <f t="shared" si="2"/>
        <v>3.379629629629629E-2</v>
      </c>
      <c r="J44" s="4">
        <f t="shared" si="3"/>
        <v>1.7314814814814825E-2</v>
      </c>
      <c r="K44" s="3">
        <v>6.3969907407407406E-2</v>
      </c>
      <c r="M44" s="15">
        <v>4.0289351851851847E-2</v>
      </c>
      <c r="N44" s="15">
        <v>5.7604166666666672E-2</v>
      </c>
    </row>
    <row r="45" spans="1:14" ht="20.100000000000001" customHeight="1" x14ac:dyDescent="0.3">
      <c r="A45" s="2">
        <v>91</v>
      </c>
      <c r="B45" s="2" t="s">
        <v>98</v>
      </c>
      <c r="C45" s="2" t="s">
        <v>99</v>
      </c>
      <c r="D45" s="2" t="s">
        <v>100</v>
      </c>
      <c r="E45" s="2" t="s">
        <v>4</v>
      </c>
      <c r="F45" s="2" t="s">
        <v>95</v>
      </c>
      <c r="G45" s="2">
        <v>2</v>
      </c>
      <c r="H45" s="3">
        <v>7.2337962962962963E-3</v>
      </c>
      <c r="I45" s="4">
        <f t="shared" si="2"/>
        <v>3.6747685185185189E-2</v>
      </c>
      <c r="J45" s="4">
        <f t="shared" si="3"/>
        <v>1.5821759259259265E-2</v>
      </c>
      <c r="K45" s="3">
        <v>6.4259259259259252E-2</v>
      </c>
      <c r="M45" s="15">
        <v>4.3981481481481483E-2</v>
      </c>
      <c r="N45" s="15">
        <v>5.9803240740740747E-2</v>
      </c>
    </row>
    <row r="46" spans="1:14" ht="20.100000000000001" customHeight="1" x14ac:dyDescent="0.3">
      <c r="A46" s="2">
        <v>85</v>
      </c>
      <c r="B46" s="2" t="s">
        <v>101</v>
      </c>
      <c r="C46" s="2" t="s">
        <v>102</v>
      </c>
      <c r="D46" s="2" t="s">
        <v>47</v>
      </c>
      <c r="E46" s="2" t="s">
        <v>59</v>
      </c>
      <c r="F46" s="2" t="s">
        <v>49</v>
      </c>
      <c r="G46" s="2">
        <v>1</v>
      </c>
      <c r="H46" s="3">
        <v>5.0925925925925921E-3</v>
      </c>
      <c r="I46" s="4">
        <f t="shared" si="2"/>
        <v>3.9085648148148154E-2</v>
      </c>
      <c r="J46" s="4">
        <f t="shared" si="3"/>
        <v>1.7071759259259252E-2</v>
      </c>
      <c r="K46" s="3">
        <v>6.4895833333333333E-2</v>
      </c>
      <c r="M46" s="15">
        <v>4.4178240740740747E-2</v>
      </c>
      <c r="N46" s="15">
        <v>6.1249999999999999E-2</v>
      </c>
    </row>
    <row r="47" spans="1:14" ht="20.100000000000001" customHeight="1" x14ac:dyDescent="0.3">
      <c r="A47" s="2">
        <v>77</v>
      </c>
      <c r="B47" s="2" t="s">
        <v>103</v>
      </c>
      <c r="C47" s="2" t="s">
        <v>104</v>
      </c>
      <c r="D47" s="11"/>
      <c r="E47" s="2" t="s">
        <v>4</v>
      </c>
      <c r="F47" s="2" t="s">
        <v>3</v>
      </c>
      <c r="G47" s="2">
        <v>18</v>
      </c>
      <c r="H47" s="3">
        <v>7.2685185185185188E-3</v>
      </c>
      <c r="I47" s="4">
        <f t="shared" si="2"/>
        <v>3.8333333333333337E-2</v>
      </c>
      <c r="J47" s="4">
        <f t="shared" si="3"/>
        <v>1.6597222222222215E-2</v>
      </c>
      <c r="K47" s="3">
        <v>6.6412037037037033E-2</v>
      </c>
      <c r="M47" s="15">
        <v>4.5601851851851859E-2</v>
      </c>
      <c r="N47" s="15">
        <v>6.2199074074074073E-2</v>
      </c>
    </row>
    <row r="48" spans="1:14" ht="20.100000000000001" customHeight="1" x14ac:dyDescent="0.3">
      <c r="A48" s="2">
        <v>12</v>
      </c>
      <c r="B48" s="2" t="s">
        <v>105</v>
      </c>
      <c r="C48" s="2" t="s">
        <v>106</v>
      </c>
      <c r="D48" s="2" t="s">
        <v>2</v>
      </c>
      <c r="E48" s="2" t="s">
        <v>59</v>
      </c>
      <c r="F48" s="2" t="s">
        <v>11</v>
      </c>
      <c r="G48" s="2">
        <v>1</v>
      </c>
      <c r="H48" s="3">
        <v>7.5810185185185182E-3</v>
      </c>
      <c r="I48" s="4">
        <f t="shared" si="2"/>
        <v>3.6840277777777777E-2</v>
      </c>
      <c r="J48" s="4">
        <f t="shared" si="3"/>
        <v>1.8472222222222237E-2</v>
      </c>
      <c r="K48" s="3">
        <v>6.9212962962962962E-2</v>
      </c>
      <c r="M48" s="15">
        <v>4.4421296296296292E-2</v>
      </c>
      <c r="N48" s="15">
        <v>6.2893518518518529E-2</v>
      </c>
    </row>
    <row r="49" spans="1:14" ht="20.100000000000001" customHeight="1" x14ac:dyDescent="0.3">
      <c r="A49" s="2">
        <v>11</v>
      </c>
      <c r="B49" s="2" t="s">
        <v>107</v>
      </c>
      <c r="C49" s="2" t="s">
        <v>108</v>
      </c>
      <c r="D49" s="2" t="s">
        <v>109</v>
      </c>
      <c r="E49" s="2" t="s">
        <v>59</v>
      </c>
      <c r="F49" s="2" t="s">
        <v>84</v>
      </c>
      <c r="G49" s="2">
        <v>2</v>
      </c>
      <c r="H49" s="3">
        <v>5.9490740740740745E-3</v>
      </c>
      <c r="I49" s="4">
        <f t="shared" si="2"/>
        <v>4.5439814814814822E-2</v>
      </c>
      <c r="J49" s="4">
        <f t="shared" si="3"/>
        <v>2.1296296296296292E-2</v>
      </c>
      <c r="K49" s="3">
        <v>6.9907407407407404E-2</v>
      </c>
      <c r="M49" s="15">
        <v>5.1388888888888894E-2</v>
      </c>
      <c r="N49" s="15">
        <v>7.2685185185185186E-2</v>
      </c>
    </row>
    <row r="50" spans="1:14" ht="20.100000000000001" customHeight="1" x14ac:dyDescent="0.3">
      <c r="A50" s="2">
        <v>96</v>
      </c>
      <c r="B50" s="2" t="s">
        <v>110</v>
      </c>
      <c r="C50" s="2" t="s">
        <v>111</v>
      </c>
      <c r="D50" s="2" t="s">
        <v>112</v>
      </c>
      <c r="E50" s="2" t="s">
        <v>4</v>
      </c>
      <c r="F50" s="2" t="s">
        <v>3</v>
      </c>
      <c r="G50" s="2">
        <v>19</v>
      </c>
      <c r="H50" s="3">
        <v>6.2268518518518515E-3</v>
      </c>
      <c r="I50" s="4">
        <f t="shared" si="2"/>
        <v>4.8032407407407406E-2</v>
      </c>
      <c r="J50" s="4">
        <f t="shared" si="3"/>
        <v>1.8657407407407414E-2</v>
      </c>
      <c r="K50" s="3">
        <v>7.0266203703703692E-2</v>
      </c>
      <c r="M50" s="15">
        <v>5.4259259259259257E-2</v>
      </c>
      <c r="N50" s="15">
        <v>7.2916666666666671E-2</v>
      </c>
    </row>
    <row r="51" spans="1:14" ht="20.100000000000001" customHeight="1" x14ac:dyDescent="0.3">
      <c r="A51" s="2">
        <v>100</v>
      </c>
      <c r="B51" s="2" t="s">
        <v>0</v>
      </c>
      <c r="C51" s="2" t="s">
        <v>41</v>
      </c>
      <c r="D51" s="2" t="s">
        <v>54</v>
      </c>
      <c r="E51" s="2" t="s">
        <v>4</v>
      </c>
      <c r="F51" s="2" t="s">
        <v>75</v>
      </c>
      <c r="G51" s="2">
        <v>6</v>
      </c>
      <c r="H51" s="3">
        <v>6.851851851851852E-3</v>
      </c>
      <c r="I51" s="4">
        <f t="shared" si="2"/>
        <v>3.6747685185185182E-2</v>
      </c>
      <c r="J51" s="4">
        <f t="shared" si="3"/>
        <v>1.7928240740740738E-2</v>
      </c>
      <c r="K51" s="3">
        <v>7.1261574074074074E-2</v>
      </c>
      <c r="M51" s="15">
        <v>4.3599537037037034E-2</v>
      </c>
      <c r="N51" s="15">
        <v>6.1527777777777772E-2</v>
      </c>
    </row>
    <row r="52" spans="1:14" ht="20.100000000000001" customHeight="1" x14ac:dyDescent="0.3">
      <c r="A52" s="2">
        <v>27</v>
      </c>
      <c r="B52" s="2" t="s">
        <v>113</v>
      </c>
      <c r="C52" s="2" t="s">
        <v>114</v>
      </c>
      <c r="D52" s="2" t="s">
        <v>37</v>
      </c>
      <c r="E52" s="2" t="s">
        <v>59</v>
      </c>
      <c r="F52" s="2" t="s">
        <v>3</v>
      </c>
      <c r="G52" s="2">
        <v>3</v>
      </c>
      <c r="H52" s="3">
        <v>7.0949074074074074E-3</v>
      </c>
      <c r="I52" s="4">
        <f t="shared" si="2"/>
        <v>3.9699074074074067E-2</v>
      </c>
      <c r="J52" s="4">
        <f t="shared" si="3"/>
        <v>1.5960648148148154E-2</v>
      </c>
      <c r="K52" s="3">
        <v>7.1574074074074082E-2</v>
      </c>
      <c r="M52" s="15">
        <v>4.6793981481481478E-2</v>
      </c>
      <c r="N52" s="15">
        <v>6.2754629629629632E-2</v>
      </c>
    </row>
    <row r="53" spans="1:14" ht="20.100000000000001" customHeight="1" x14ac:dyDescent="0.3">
      <c r="A53" s="2">
        <v>81</v>
      </c>
      <c r="B53" s="2" t="s">
        <v>16</v>
      </c>
      <c r="C53" s="2" t="s">
        <v>115</v>
      </c>
      <c r="D53" s="11"/>
      <c r="E53" s="2" t="s">
        <v>4</v>
      </c>
      <c r="F53" s="2" t="s">
        <v>75</v>
      </c>
      <c r="G53" s="2">
        <v>7</v>
      </c>
      <c r="H53" s="3">
        <v>7.8125E-3</v>
      </c>
      <c r="I53" s="4">
        <f t="shared" si="2"/>
        <v>3.7118055555555557E-2</v>
      </c>
      <c r="J53" s="4">
        <f t="shared" si="3"/>
        <v>1.832175925925926E-2</v>
      </c>
      <c r="K53" s="3">
        <v>7.2048611111111105E-2</v>
      </c>
      <c r="M53" s="15">
        <v>4.4930555555555557E-2</v>
      </c>
      <c r="N53" s="15">
        <v>6.3252314814814817E-2</v>
      </c>
    </row>
    <row r="54" spans="1:14" ht="20.100000000000001" customHeight="1" x14ac:dyDescent="0.3">
      <c r="A54" s="2">
        <v>79</v>
      </c>
      <c r="B54" s="2" t="s">
        <v>116</v>
      </c>
      <c r="C54" s="2" t="s">
        <v>117</v>
      </c>
      <c r="D54" s="11"/>
      <c r="E54" s="2" t="s">
        <v>59</v>
      </c>
      <c r="F54" s="2" t="s">
        <v>75</v>
      </c>
      <c r="G54" s="2">
        <v>1</v>
      </c>
      <c r="H54" s="3">
        <v>7.719907407407408E-3</v>
      </c>
      <c r="I54" s="4">
        <f t="shared" si="2"/>
        <v>3.7534722222222219E-2</v>
      </c>
      <c r="J54" s="4">
        <f t="shared" si="3"/>
        <v>1.800925925925926E-2</v>
      </c>
      <c r="K54" s="3">
        <v>7.2210648148148149E-2</v>
      </c>
      <c r="M54" s="15">
        <v>4.5254629629629624E-2</v>
      </c>
      <c r="N54" s="15">
        <v>6.3263888888888883E-2</v>
      </c>
    </row>
    <row r="55" spans="1:14" ht="20.100000000000001" customHeight="1" x14ac:dyDescent="0.3">
      <c r="A55" s="2">
        <v>40</v>
      </c>
      <c r="B55" s="2" t="s">
        <v>34</v>
      </c>
      <c r="C55" s="2" t="s">
        <v>118</v>
      </c>
      <c r="D55" s="11"/>
      <c r="E55" s="2" t="s">
        <v>4</v>
      </c>
      <c r="F55" s="2" t="s">
        <v>75</v>
      </c>
      <c r="G55" s="2">
        <v>8</v>
      </c>
      <c r="H55" s="3">
        <v>8.3912037037037045E-3</v>
      </c>
      <c r="I55" s="4">
        <f t="shared" si="2"/>
        <v>3.711805555555555E-2</v>
      </c>
      <c r="J55" s="4">
        <f t="shared" si="3"/>
        <v>1.846064814814815E-2</v>
      </c>
      <c r="K55" s="3">
        <v>7.2303240740740737E-2</v>
      </c>
      <c r="M55" s="15">
        <v>4.5509259259259256E-2</v>
      </c>
      <c r="N55" s="15">
        <v>6.3969907407407406E-2</v>
      </c>
    </row>
    <row r="56" spans="1:14" ht="20.100000000000001" customHeight="1" x14ac:dyDescent="0.3">
      <c r="A56" s="2">
        <v>41</v>
      </c>
      <c r="B56" s="2" t="s">
        <v>14</v>
      </c>
      <c r="C56" s="2" t="s">
        <v>119</v>
      </c>
      <c r="D56" s="11"/>
      <c r="E56" s="2" t="s">
        <v>4</v>
      </c>
      <c r="F56" s="2" t="s">
        <v>28</v>
      </c>
      <c r="G56" s="2">
        <v>7</v>
      </c>
      <c r="H56" s="3">
        <v>1.1273148148148148E-2</v>
      </c>
      <c r="I56" s="4">
        <f t="shared" si="2"/>
        <v>3.9247685185185177E-2</v>
      </c>
      <c r="J56" s="4">
        <f t="shared" si="3"/>
        <v>2.0740740740740747E-2</v>
      </c>
      <c r="K56" s="3">
        <v>7.2685185185185186E-2</v>
      </c>
      <c r="M56" s="15">
        <v>5.0520833333333327E-2</v>
      </c>
      <c r="N56" s="15">
        <v>7.1261574074074074E-2</v>
      </c>
    </row>
    <row r="57" spans="1:14" ht="20.100000000000001" customHeight="1" x14ac:dyDescent="0.3">
      <c r="A57" s="2">
        <v>880</v>
      </c>
      <c r="B57" s="2" t="s">
        <v>14</v>
      </c>
      <c r="C57" s="2" t="s">
        <v>120</v>
      </c>
      <c r="D57" s="2" t="s">
        <v>109</v>
      </c>
      <c r="E57" s="2" t="s">
        <v>4</v>
      </c>
      <c r="F57" s="2" t="s">
        <v>28</v>
      </c>
      <c r="G57" s="2">
        <v>8</v>
      </c>
      <c r="H57" s="3">
        <v>7.8356481481481489E-3</v>
      </c>
      <c r="I57" s="4">
        <f t="shared" si="2"/>
        <v>4.5706018518518528E-2</v>
      </c>
      <c r="J57" s="4">
        <f t="shared" si="3"/>
        <v>1.850694444444443E-2</v>
      </c>
      <c r="K57" s="3">
        <v>7.2916666666666671E-2</v>
      </c>
      <c r="M57" s="15">
        <v>5.3541666666666675E-2</v>
      </c>
      <c r="N57" s="15">
        <v>7.2048611111111105E-2</v>
      </c>
    </row>
    <row r="58" spans="1:14" ht="20.100000000000001" customHeight="1" x14ac:dyDescent="0.3">
      <c r="A58" s="2">
        <v>56</v>
      </c>
      <c r="B58" s="2" t="s">
        <v>116</v>
      </c>
      <c r="C58" s="2" t="s">
        <v>121</v>
      </c>
      <c r="D58" s="11"/>
      <c r="E58" s="2" t="s">
        <v>59</v>
      </c>
      <c r="F58" s="2" t="s">
        <v>3</v>
      </c>
      <c r="G58" s="2">
        <v>4</v>
      </c>
      <c r="H58" s="3">
        <v>8.2754629629629619E-3</v>
      </c>
      <c r="I58" s="4">
        <f t="shared" si="2"/>
        <v>4.2534722222222224E-2</v>
      </c>
      <c r="J58" s="4">
        <f t="shared" si="3"/>
        <v>2.149305555555555E-2</v>
      </c>
      <c r="K58" s="3">
        <v>7.7557870370370374E-2</v>
      </c>
      <c r="M58" s="15">
        <v>5.0810185185185187E-2</v>
      </c>
      <c r="N58" s="15">
        <v>7.2303240740740737E-2</v>
      </c>
    </row>
    <row r="59" spans="1:14" ht="20.100000000000001" customHeight="1" x14ac:dyDescent="0.3">
      <c r="A59" s="2">
        <v>35</v>
      </c>
      <c r="B59" s="2" t="s">
        <v>0</v>
      </c>
      <c r="C59" s="2" t="s">
        <v>122</v>
      </c>
      <c r="D59" s="2" t="s">
        <v>123</v>
      </c>
      <c r="E59" s="2" t="s">
        <v>4</v>
      </c>
      <c r="F59" s="2" t="s">
        <v>3</v>
      </c>
      <c r="G59" s="2">
        <v>20</v>
      </c>
      <c r="H59" s="3">
        <v>7.5810185185185182E-3</v>
      </c>
      <c r="I59" s="4">
        <f t="shared" si="2"/>
        <v>5.1018518518518519E-2</v>
      </c>
      <c r="J59" s="4">
        <f t="shared" si="3"/>
        <v>2.4918981481481466E-2</v>
      </c>
      <c r="K59" s="3">
        <v>8.2152777777777783E-2</v>
      </c>
      <c r="M59" s="15">
        <v>5.859953703703704E-2</v>
      </c>
      <c r="N59" s="15">
        <v>8.3518518518518506E-2</v>
      </c>
    </row>
    <row r="60" spans="1:14" ht="20.100000000000001" customHeight="1" x14ac:dyDescent="0.3">
      <c r="A60" s="2">
        <v>55</v>
      </c>
      <c r="B60" s="2" t="s">
        <v>124</v>
      </c>
      <c r="C60" s="2" t="s">
        <v>125</v>
      </c>
      <c r="D60" s="11"/>
      <c r="E60" s="2" t="s">
        <v>4</v>
      </c>
      <c r="F60" s="2" t="s">
        <v>75</v>
      </c>
      <c r="G60" s="2">
        <v>9</v>
      </c>
      <c r="H60" s="3">
        <v>8.2754629629629619E-3</v>
      </c>
      <c r="I60" s="4">
        <f t="shared" si="2"/>
        <v>3.4895833333333334E-2</v>
      </c>
      <c r="J60" s="4">
        <f t="shared" si="3"/>
        <v>2.0462962962962968E-2</v>
      </c>
      <c r="K60" s="3">
        <v>8.3518518518518506E-2</v>
      </c>
      <c r="M60" s="15">
        <v>4.3171296296296298E-2</v>
      </c>
      <c r="N60" s="15">
        <v>6.3634259259259265E-2</v>
      </c>
    </row>
    <row r="61" spans="1:14" ht="20.100000000000001" customHeight="1" x14ac:dyDescent="0.3">
      <c r="A61" s="2">
        <v>25</v>
      </c>
      <c r="B61" s="2" t="s">
        <v>126</v>
      </c>
      <c r="C61" s="2" t="s">
        <v>127</v>
      </c>
      <c r="D61" s="11"/>
      <c r="E61" s="2" t="s">
        <v>59</v>
      </c>
      <c r="F61" s="2" t="s">
        <v>3</v>
      </c>
      <c r="G61" s="2">
        <v>5</v>
      </c>
      <c r="H61" s="3">
        <v>8.2407407407407412E-3</v>
      </c>
      <c r="I61" s="4">
        <f t="shared" si="2"/>
        <v>3.7418981481481484E-2</v>
      </c>
      <c r="J61" s="4">
        <f t="shared" si="3"/>
        <v>1.8599537037037026E-2</v>
      </c>
      <c r="K61" s="3">
        <v>9.0925925925925924E-2</v>
      </c>
      <c r="M61" s="15">
        <v>4.5659722222222227E-2</v>
      </c>
      <c r="N61" s="15">
        <v>6.4259259259259252E-2</v>
      </c>
    </row>
  </sheetData>
  <sortState ref="A2:M72">
    <sortCondition ref="K1"/>
  </sortState>
  <pageMargins left="0.7" right="0.7" top="0.78740157499999996" bottom="0.78740157499999996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view="pageBreakPreview" zoomScale="60" zoomScaleNormal="100" workbookViewId="0">
      <selection activeCell="A11" activeCellId="1" sqref="A7:XFD7 A11:XFD11"/>
    </sheetView>
  </sheetViews>
  <sheetFormatPr defaultColWidth="9.109375" defaultRowHeight="20.100000000000001" customHeight="1" x14ac:dyDescent="0.3"/>
  <cols>
    <col min="1" max="1" width="6.44140625" style="5" customWidth="1"/>
    <col min="2" max="2" width="9.33203125" style="5" bestFit="1" customWidth="1"/>
    <col min="3" max="3" width="13.5546875" style="5" customWidth="1"/>
    <col min="4" max="4" width="17" style="5" customWidth="1"/>
    <col min="5" max="5" width="36.6640625" style="5" customWidth="1"/>
    <col min="6" max="6" width="18.44140625" style="5" customWidth="1"/>
    <col min="7" max="7" width="7.5546875" style="5" customWidth="1"/>
    <col min="8" max="8" width="13.6640625" style="5" customWidth="1"/>
    <col min="9" max="10" width="13.6640625" style="1" customWidth="1"/>
    <col min="11" max="11" width="13.6640625" style="5" customWidth="1"/>
    <col min="12" max="12" width="9.109375" style="5"/>
    <col min="13" max="14" width="10.109375" style="10" bestFit="1" customWidth="1"/>
    <col min="15" max="16384" width="9.109375" style="5"/>
  </cols>
  <sheetData>
    <row r="1" spans="1:16" s="7" customFormat="1" ht="20.100000000000001" customHeight="1" x14ac:dyDescent="0.3">
      <c r="A1" s="7" t="s">
        <v>128</v>
      </c>
      <c r="B1" s="7" t="s">
        <v>129</v>
      </c>
      <c r="C1" s="7" t="s">
        <v>130</v>
      </c>
      <c r="D1" s="7" t="s">
        <v>131</v>
      </c>
      <c r="E1" s="7" t="s">
        <v>132</v>
      </c>
      <c r="F1" s="7" t="s">
        <v>133</v>
      </c>
      <c r="G1" s="7" t="s">
        <v>134</v>
      </c>
      <c r="H1" s="7" t="s">
        <v>135</v>
      </c>
      <c r="I1" s="7" t="s">
        <v>136</v>
      </c>
      <c r="J1" s="7" t="s">
        <v>137</v>
      </c>
      <c r="K1" s="7" t="s">
        <v>138</v>
      </c>
      <c r="M1" s="8"/>
      <c r="N1" s="8"/>
    </row>
    <row r="2" spans="1:16" ht="20.100000000000001" customHeight="1" x14ac:dyDescent="0.3">
      <c r="A2" s="2">
        <v>1</v>
      </c>
      <c r="B2" s="2">
        <v>87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3">
        <v>4.8379629629629632E-3</v>
      </c>
      <c r="I2" s="4">
        <f>M2-H2</f>
        <v>2.8773148148148148E-2</v>
      </c>
      <c r="J2" s="4">
        <f>N2-M2</f>
        <v>1.3761574074074079E-2</v>
      </c>
      <c r="K2" s="3">
        <v>4.7372685185185191E-2</v>
      </c>
      <c r="M2" s="9">
        <v>3.3611111111111112E-2</v>
      </c>
      <c r="N2" s="9">
        <v>4.7372685185185191E-2</v>
      </c>
    </row>
    <row r="3" spans="1:16" ht="20.100000000000001" customHeight="1" x14ac:dyDescent="0.3">
      <c r="A3" s="2">
        <v>2</v>
      </c>
      <c r="B3" s="2">
        <v>23</v>
      </c>
      <c r="C3" s="2" t="s">
        <v>5</v>
      </c>
      <c r="D3" s="2" t="s">
        <v>6</v>
      </c>
      <c r="E3" s="2" t="s">
        <v>7</v>
      </c>
      <c r="F3" s="2" t="s">
        <v>3</v>
      </c>
      <c r="G3" s="2" t="s">
        <v>4</v>
      </c>
      <c r="H3" s="3">
        <v>4.8263888888888887E-3</v>
      </c>
      <c r="I3" s="4">
        <f t="shared" ref="I3:I61" si="0">M3-H3</f>
        <v>2.9201388888888888E-2</v>
      </c>
      <c r="J3" s="4">
        <f t="shared" ref="J3:J61" si="1">N3-M3</f>
        <v>1.4340277777777785E-2</v>
      </c>
      <c r="K3" s="3">
        <v>4.836805555555556E-2</v>
      </c>
      <c r="M3" s="9">
        <v>3.4027777777777775E-2</v>
      </c>
      <c r="N3" s="9">
        <v>4.836805555555556E-2</v>
      </c>
      <c r="P3" s="5" t="s">
        <v>140</v>
      </c>
    </row>
    <row r="4" spans="1:16" ht="20.100000000000001" customHeight="1" x14ac:dyDescent="0.3">
      <c r="A4" s="2">
        <v>3</v>
      </c>
      <c r="B4" s="2">
        <v>2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4</v>
      </c>
      <c r="H4" s="3">
        <v>4.7569444444444447E-3</v>
      </c>
      <c r="I4" s="4">
        <f t="shared" si="0"/>
        <v>3.0011574074074079E-2</v>
      </c>
      <c r="J4" s="4">
        <f t="shared" si="1"/>
        <v>1.4004629629629624E-2</v>
      </c>
      <c r="K4" s="3">
        <v>4.8773148148148149E-2</v>
      </c>
      <c r="M4" s="9">
        <v>3.4768518518518525E-2</v>
      </c>
      <c r="N4" s="9">
        <v>4.8773148148148149E-2</v>
      </c>
    </row>
    <row r="5" spans="1:16" ht="20.100000000000001" customHeight="1" x14ac:dyDescent="0.3">
      <c r="A5" s="2">
        <v>4</v>
      </c>
      <c r="B5" s="2">
        <v>99</v>
      </c>
      <c r="C5" s="2" t="s">
        <v>0</v>
      </c>
      <c r="D5" s="2" t="s">
        <v>12</v>
      </c>
      <c r="E5" s="2" t="s">
        <v>13</v>
      </c>
      <c r="F5" s="2" t="s">
        <v>11</v>
      </c>
      <c r="G5" s="2" t="s">
        <v>4</v>
      </c>
      <c r="H5" s="3">
        <v>4.8726851851851856E-3</v>
      </c>
      <c r="I5" s="4">
        <f t="shared" si="0"/>
        <v>3.0567129629629628E-2</v>
      </c>
      <c r="J5" s="4">
        <f t="shared" si="1"/>
        <v>1.3761574074074079E-2</v>
      </c>
      <c r="K5" s="3">
        <v>4.9201388888888892E-2</v>
      </c>
      <c r="M5" s="9">
        <v>3.5439814814814813E-2</v>
      </c>
      <c r="N5" s="9">
        <v>4.9201388888888892E-2</v>
      </c>
    </row>
    <row r="6" spans="1:16" ht="20.100000000000001" customHeight="1" x14ac:dyDescent="0.3">
      <c r="A6" s="2">
        <v>5</v>
      </c>
      <c r="B6" s="2">
        <v>83</v>
      </c>
      <c r="C6" s="2" t="s">
        <v>14</v>
      </c>
      <c r="D6" s="2" t="s">
        <v>15</v>
      </c>
      <c r="E6" s="6"/>
      <c r="F6" s="2" t="s">
        <v>11</v>
      </c>
      <c r="G6" s="2" t="s">
        <v>4</v>
      </c>
      <c r="H6" s="3">
        <v>6.828703703703704E-3</v>
      </c>
      <c r="I6" s="4">
        <f t="shared" si="0"/>
        <v>2.841435185185185E-2</v>
      </c>
      <c r="J6" s="4">
        <f t="shared" si="1"/>
        <v>1.4375000000000006E-2</v>
      </c>
      <c r="K6" s="3">
        <v>4.9618055555555561E-2</v>
      </c>
      <c r="M6" s="9">
        <v>3.5243055555555555E-2</v>
      </c>
      <c r="N6" s="9">
        <v>4.9618055555555561E-2</v>
      </c>
    </row>
    <row r="7" spans="1:16" s="27" customFormat="1" ht="20.100000000000001" customHeight="1" x14ac:dyDescent="0.3">
      <c r="A7" s="20">
        <v>6</v>
      </c>
      <c r="B7" s="20">
        <v>4</v>
      </c>
      <c r="C7" s="20" t="s">
        <v>16</v>
      </c>
      <c r="D7" s="20" t="s">
        <v>17</v>
      </c>
      <c r="E7" s="26"/>
      <c r="F7" s="20" t="s">
        <v>11</v>
      </c>
      <c r="G7" s="20" t="s">
        <v>4</v>
      </c>
      <c r="H7" s="22">
        <v>5.9375000000000009E-3</v>
      </c>
      <c r="I7" s="23">
        <f t="shared" si="0"/>
        <v>3.0138888888888885E-2</v>
      </c>
      <c r="J7" s="23">
        <f t="shared" si="1"/>
        <v>1.3680555555555557E-2</v>
      </c>
      <c r="K7" s="22">
        <v>4.9756944444444444E-2</v>
      </c>
      <c r="M7" s="28">
        <v>3.6076388888888887E-2</v>
      </c>
      <c r="N7" s="28">
        <v>4.9756944444444444E-2</v>
      </c>
    </row>
    <row r="8" spans="1:16" ht="20.100000000000001" customHeight="1" x14ac:dyDescent="0.3">
      <c r="A8" s="2">
        <v>7</v>
      </c>
      <c r="B8" s="2">
        <v>175</v>
      </c>
      <c r="C8" s="2" t="s">
        <v>18</v>
      </c>
      <c r="D8" s="2" t="s">
        <v>19</v>
      </c>
      <c r="E8" s="6"/>
      <c r="F8" s="2" t="s">
        <v>11</v>
      </c>
      <c r="G8" s="2" t="s">
        <v>4</v>
      </c>
      <c r="H8" s="3">
        <v>5.162037037037037E-3</v>
      </c>
      <c r="I8" s="4">
        <f t="shared" si="0"/>
        <v>3.0717592592592591E-2</v>
      </c>
      <c r="J8" s="4">
        <f t="shared" si="1"/>
        <v>1.4456018518518521E-2</v>
      </c>
      <c r="K8" s="3">
        <v>5.033564814814815E-2</v>
      </c>
      <c r="M8" s="9">
        <v>3.5879629629629629E-2</v>
      </c>
      <c r="N8" s="9">
        <v>5.033564814814815E-2</v>
      </c>
    </row>
    <row r="9" spans="1:16" ht="20.100000000000001" customHeight="1" x14ac:dyDescent="0.3">
      <c r="A9" s="2">
        <v>8</v>
      </c>
      <c r="B9" s="2">
        <v>97</v>
      </c>
      <c r="C9" s="2" t="s">
        <v>20</v>
      </c>
      <c r="D9" s="2" t="s">
        <v>21</v>
      </c>
      <c r="E9" s="2" t="s">
        <v>13</v>
      </c>
      <c r="F9" s="2" t="s">
        <v>11</v>
      </c>
      <c r="G9" s="2" t="s">
        <v>4</v>
      </c>
      <c r="H9" s="3">
        <v>5.0231481481481481E-3</v>
      </c>
      <c r="I9" s="4">
        <f t="shared" si="0"/>
        <v>3.0416666666666665E-2</v>
      </c>
      <c r="J9" s="4">
        <f t="shared" si="1"/>
        <v>1.5208333333333331E-2</v>
      </c>
      <c r="K9" s="3">
        <v>5.0648148148148144E-2</v>
      </c>
      <c r="M9" s="9">
        <v>3.5439814814814813E-2</v>
      </c>
      <c r="N9" s="9">
        <v>5.0648148148148144E-2</v>
      </c>
    </row>
    <row r="10" spans="1:16" ht="20.100000000000001" customHeight="1" x14ac:dyDescent="0.3">
      <c r="A10" s="2">
        <v>9</v>
      </c>
      <c r="B10" s="2">
        <v>15</v>
      </c>
      <c r="C10" s="2" t="s">
        <v>0</v>
      </c>
      <c r="D10" s="2" t="s">
        <v>22</v>
      </c>
      <c r="E10" s="2" t="s">
        <v>13</v>
      </c>
      <c r="F10" s="2" t="s">
        <v>11</v>
      </c>
      <c r="G10" s="2" t="s">
        <v>4</v>
      </c>
      <c r="H10" s="3">
        <v>4.6064814814814814E-3</v>
      </c>
      <c r="I10" s="4">
        <f t="shared" si="0"/>
        <v>3.2060185185185185E-2</v>
      </c>
      <c r="J10" s="4">
        <f t="shared" si="1"/>
        <v>1.4432870370370374E-2</v>
      </c>
      <c r="K10" s="3">
        <v>5.1099537037037041E-2</v>
      </c>
      <c r="M10" s="9">
        <v>3.6666666666666667E-2</v>
      </c>
      <c r="N10" s="9">
        <v>5.1099537037037041E-2</v>
      </c>
    </row>
    <row r="11" spans="1:16" s="27" customFormat="1" ht="20.100000000000001" customHeight="1" x14ac:dyDescent="0.3">
      <c r="A11" s="20">
        <v>10</v>
      </c>
      <c r="B11" s="20">
        <v>890</v>
      </c>
      <c r="C11" s="20" t="s">
        <v>23</v>
      </c>
      <c r="D11" s="20" t="s">
        <v>24</v>
      </c>
      <c r="E11" s="20" t="s">
        <v>25</v>
      </c>
      <c r="F11" s="20" t="s">
        <v>11</v>
      </c>
      <c r="G11" s="20" t="s">
        <v>4</v>
      </c>
      <c r="H11" s="22">
        <v>5.0347222222222225E-3</v>
      </c>
      <c r="I11" s="23">
        <f t="shared" si="0"/>
        <v>3.1539351851851846E-2</v>
      </c>
      <c r="J11" s="23">
        <f t="shared" si="1"/>
        <v>1.5381944444444448E-2</v>
      </c>
      <c r="K11" s="22">
        <v>5.1956018518518519E-2</v>
      </c>
      <c r="M11" s="28">
        <v>3.6574074074074071E-2</v>
      </c>
      <c r="N11" s="28">
        <v>5.1956018518518519E-2</v>
      </c>
    </row>
    <row r="12" spans="1:16" ht="20.100000000000001" customHeight="1" x14ac:dyDescent="0.3">
      <c r="A12" s="2">
        <v>11</v>
      </c>
      <c r="B12" s="2">
        <v>75</v>
      </c>
      <c r="C12" s="2" t="s">
        <v>8</v>
      </c>
      <c r="D12" s="2" t="s">
        <v>26</v>
      </c>
      <c r="E12" s="2" t="s">
        <v>27</v>
      </c>
      <c r="F12" s="2" t="s">
        <v>28</v>
      </c>
      <c r="G12" s="2" t="s">
        <v>4</v>
      </c>
      <c r="H12" s="3">
        <v>5.0925925925925921E-3</v>
      </c>
      <c r="I12" s="4">
        <f t="shared" si="0"/>
        <v>2.9629629629629631E-2</v>
      </c>
      <c r="J12" s="4">
        <f t="shared" si="1"/>
        <v>1.7534722222222222E-2</v>
      </c>
      <c r="K12" s="3">
        <v>5.2256944444444446E-2</v>
      </c>
      <c r="M12" s="9">
        <v>3.4722222222222224E-2</v>
      </c>
      <c r="N12" s="9">
        <v>5.2256944444444446E-2</v>
      </c>
    </row>
    <row r="13" spans="1:16" ht="20.100000000000001" customHeight="1" x14ac:dyDescent="0.3">
      <c r="A13" s="2">
        <v>12</v>
      </c>
      <c r="B13" s="2">
        <v>80</v>
      </c>
      <c r="C13" s="2" t="s">
        <v>29</v>
      </c>
      <c r="D13" s="2" t="s">
        <v>30</v>
      </c>
      <c r="E13" s="6"/>
      <c r="F13" s="2" t="s">
        <v>11</v>
      </c>
      <c r="G13" s="2" t="s">
        <v>4</v>
      </c>
      <c r="H13" s="3">
        <v>5.8449074074074072E-3</v>
      </c>
      <c r="I13" s="4">
        <f t="shared" si="0"/>
        <v>3.005787037037037E-2</v>
      </c>
      <c r="J13" s="4">
        <f t="shared" si="1"/>
        <v>1.6620370370370369E-2</v>
      </c>
      <c r="K13" s="3">
        <v>5.2523148148148145E-2</v>
      </c>
      <c r="M13" s="9">
        <v>3.5902777777777777E-2</v>
      </c>
      <c r="N13" s="9">
        <v>5.2523148148148145E-2</v>
      </c>
    </row>
    <row r="14" spans="1:16" ht="20.100000000000001" customHeight="1" x14ac:dyDescent="0.3">
      <c r="A14" s="2">
        <v>13</v>
      </c>
      <c r="B14" s="2">
        <v>850</v>
      </c>
      <c r="C14" s="2" t="s">
        <v>31</v>
      </c>
      <c r="D14" s="2" t="s">
        <v>32</v>
      </c>
      <c r="E14" s="2" t="s">
        <v>33</v>
      </c>
      <c r="F14" s="2" t="s">
        <v>3</v>
      </c>
      <c r="G14" s="2" t="s">
        <v>4</v>
      </c>
      <c r="H14" s="3">
        <v>5.185185185185185E-3</v>
      </c>
      <c r="I14" s="4">
        <f t="shared" si="0"/>
        <v>3.2222222222222222E-2</v>
      </c>
      <c r="J14" s="4">
        <f t="shared" si="1"/>
        <v>1.5393518518518515E-2</v>
      </c>
      <c r="K14" s="3">
        <v>5.2800925925925925E-2</v>
      </c>
      <c r="M14" s="9">
        <v>3.740740740740741E-2</v>
      </c>
      <c r="N14" s="9">
        <v>5.2800925925925925E-2</v>
      </c>
    </row>
    <row r="15" spans="1:16" ht="20.100000000000001" customHeight="1" x14ac:dyDescent="0.3">
      <c r="A15" s="2">
        <v>14</v>
      </c>
      <c r="B15" s="2">
        <v>84</v>
      </c>
      <c r="C15" s="2" t="s">
        <v>34</v>
      </c>
      <c r="D15" s="2" t="s">
        <v>35</v>
      </c>
      <c r="E15" s="6"/>
      <c r="F15" s="2" t="s">
        <v>3</v>
      </c>
      <c r="G15" s="2" t="s">
        <v>4</v>
      </c>
      <c r="H15" s="3">
        <v>5.3240740740740748E-3</v>
      </c>
      <c r="I15" s="4">
        <f t="shared" si="0"/>
        <v>3.243055555555556E-2</v>
      </c>
      <c r="J15" s="4">
        <f t="shared" si="1"/>
        <v>1.5428240740740735E-2</v>
      </c>
      <c r="K15" s="3">
        <v>5.3182870370370366E-2</v>
      </c>
      <c r="M15" s="9">
        <v>3.7754629629629631E-2</v>
      </c>
      <c r="N15" s="9">
        <v>5.3182870370370366E-2</v>
      </c>
    </row>
    <row r="16" spans="1:16" ht="20.100000000000001" customHeight="1" x14ac:dyDescent="0.3">
      <c r="A16" s="2">
        <v>15</v>
      </c>
      <c r="B16" s="2">
        <v>82</v>
      </c>
      <c r="C16" s="2" t="s">
        <v>14</v>
      </c>
      <c r="D16" s="2" t="s">
        <v>36</v>
      </c>
      <c r="E16" s="2" t="s">
        <v>37</v>
      </c>
      <c r="F16" s="2" t="s">
        <v>3</v>
      </c>
      <c r="G16" s="2" t="s">
        <v>4</v>
      </c>
      <c r="H16" s="3">
        <v>5.9375000000000009E-3</v>
      </c>
      <c r="I16" s="4">
        <f t="shared" si="0"/>
        <v>3.2685185185185185E-2</v>
      </c>
      <c r="J16" s="4">
        <f t="shared" si="1"/>
        <v>1.5393518518518529E-2</v>
      </c>
      <c r="K16" s="3">
        <v>5.4016203703703712E-2</v>
      </c>
      <c r="M16" s="9">
        <v>3.8622685185185184E-2</v>
      </c>
      <c r="N16" s="9">
        <v>5.4016203703703712E-2</v>
      </c>
    </row>
    <row r="17" spans="1:14" ht="20.100000000000001" customHeight="1" x14ac:dyDescent="0.3">
      <c r="A17" s="2">
        <v>16</v>
      </c>
      <c r="B17" s="2">
        <v>88</v>
      </c>
      <c r="C17" s="2" t="s">
        <v>16</v>
      </c>
      <c r="D17" s="2" t="s">
        <v>38</v>
      </c>
      <c r="E17" s="2" t="s">
        <v>39</v>
      </c>
      <c r="F17" s="2" t="s">
        <v>3</v>
      </c>
      <c r="G17" s="2" t="s">
        <v>4</v>
      </c>
      <c r="H17" s="3">
        <v>5.3240740740740748E-3</v>
      </c>
      <c r="I17" s="4">
        <f t="shared" si="0"/>
        <v>3.5243055555555555E-2</v>
      </c>
      <c r="J17" s="4">
        <f t="shared" si="1"/>
        <v>1.4120370370370373E-2</v>
      </c>
      <c r="K17" s="3">
        <v>5.46875E-2</v>
      </c>
      <c r="M17" s="9">
        <v>4.0567129629629627E-2</v>
      </c>
      <c r="N17" s="9">
        <v>5.46875E-2</v>
      </c>
    </row>
    <row r="18" spans="1:14" ht="20.100000000000001" customHeight="1" x14ac:dyDescent="0.3">
      <c r="A18" s="2">
        <v>17</v>
      </c>
      <c r="B18" s="2">
        <v>820</v>
      </c>
      <c r="C18" s="2" t="s">
        <v>40</v>
      </c>
      <c r="D18" s="2" t="s">
        <v>41</v>
      </c>
      <c r="E18" s="2" t="s">
        <v>42</v>
      </c>
      <c r="F18" s="2" t="s">
        <v>3</v>
      </c>
      <c r="G18" s="2" t="s">
        <v>4</v>
      </c>
      <c r="H18" s="3">
        <v>6.6782407407407415E-3</v>
      </c>
      <c r="I18" s="4">
        <f t="shared" si="0"/>
        <v>3.3564814814814818E-2</v>
      </c>
      <c r="J18" s="4">
        <f t="shared" si="1"/>
        <v>1.4652777777777772E-2</v>
      </c>
      <c r="K18" s="3">
        <v>5.4895833333333331E-2</v>
      </c>
      <c r="M18" s="9">
        <v>4.024305555555556E-2</v>
      </c>
      <c r="N18" s="9">
        <v>5.4895833333333331E-2</v>
      </c>
    </row>
    <row r="19" spans="1:14" ht="20.100000000000001" customHeight="1" x14ac:dyDescent="0.3">
      <c r="A19" s="2">
        <v>18</v>
      </c>
      <c r="B19" s="2">
        <v>840</v>
      </c>
      <c r="C19" s="2" t="s">
        <v>16</v>
      </c>
      <c r="D19" s="2" t="s">
        <v>43</v>
      </c>
      <c r="E19" s="2" t="s">
        <v>7</v>
      </c>
      <c r="F19" s="2" t="s">
        <v>11</v>
      </c>
      <c r="G19" s="2" t="s">
        <v>4</v>
      </c>
      <c r="H19" s="3">
        <v>5.5555555555555558E-3</v>
      </c>
      <c r="I19" s="4">
        <f t="shared" si="0"/>
        <v>3.3587962962962958E-2</v>
      </c>
      <c r="J19" s="4">
        <f t="shared" si="1"/>
        <v>1.6342592592592589E-2</v>
      </c>
      <c r="K19" s="3">
        <v>5.5486111111111104E-2</v>
      </c>
      <c r="M19" s="9">
        <v>3.9143518518518515E-2</v>
      </c>
      <c r="N19" s="9">
        <v>5.5486111111111104E-2</v>
      </c>
    </row>
    <row r="20" spans="1:14" ht="20.100000000000001" customHeight="1" x14ac:dyDescent="0.3">
      <c r="A20" s="2">
        <v>19</v>
      </c>
      <c r="B20" s="2">
        <v>78</v>
      </c>
      <c r="C20" s="2" t="s">
        <v>44</v>
      </c>
      <c r="D20" s="2" t="s">
        <v>45</v>
      </c>
      <c r="E20" s="2" t="s">
        <v>7</v>
      </c>
      <c r="F20" s="2" t="s">
        <v>3</v>
      </c>
      <c r="G20" s="2" t="s">
        <v>4</v>
      </c>
      <c r="H20" s="3">
        <v>6.8171296296296287E-3</v>
      </c>
      <c r="I20" s="4">
        <f t="shared" si="0"/>
        <v>3.3425925925925928E-2</v>
      </c>
      <c r="J20" s="4">
        <f t="shared" si="1"/>
        <v>1.5949074074074074E-2</v>
      </c>
      <c r="K20" s="3">
        <v>5.6192129629629634E-2</v>
      </c>
      <c r="M20" s="9">
        <v>4.024305555555556E-2</v>
      </c>
      <c r="N20" s="9">
        <v>5.6192129629629634E-2</v>
      </c>
    </row>
    <row r="21" spans="1:14" ht="20.100000000000001" customHeight="1" x14ac:dyDescent="0.3">
      <c r="A21" s="2">
        <v>20</v>
      </c>
      <c r="B21" s="2">
        <v>50</v>
      </c>
      <c r="C21" s="2" t="s">
        <v>8</v>
      </c>
      <c r="D21" s="2" t="s">
        <v>46</v>
      </c>
      <c r="E21" s="2" t="s">
        <v>47</v>
      </c>
      <c r="F21" s="2" t="s">
        <v>11</v>
      </c>
      <c r="G21" s="2" t="s">
        <v>4</v>
      </c>
      <c r="H21" s="3">
        <v>4.7222222222222223E-3</v>
      </c>
      <c r="I21" s="4">
        <f t="shared" si="0"/>
        <v>3.5578703703703703E-2</v>
      </c>
      <c r="J21" s="4">
        <f t="shared" si="1"/>
        <v>1.6608796296296288E-2</v>
      </c>
      <c r="K21" s="3">
        <v>5.6909722222222216E-2</v>
      </c>
      <c r="M21" s="9">
        <v>4.0300925925925928E-2</v>
      </c>
      <c r="N21" s="9">
        <v>5.6909722222222216E-2</v>
      </c>
    </row>
    <row r="22" spans="1:14" ht="20.100000000000001" customHeight="1" x14ac:dyDescent="0.3">
      <c r="A22" s="2">
        <v>21</v>
      </c>
      <c r="B22" s="2">
        <v>94</v>
      </c>
      <c r="C22" s="2" t="s">
        <v>16</v>
      </c>
      <c r="D22" s="2" t="s">
        <v>48</v>
      </c>
      <c r="E22" s="6"/>
      <c r="F22" s="2" t="s">
        <v>49</v>
      </c>
      <c r="G22" s="2" t="s">
        <v>4</v>
      </c>
      <c r="H22" s="3">
        <v>4.6296296296296302E-3</v>
      </c>
      <c r="I22" s="4">
        <f t="shared" si="0"/>
        <v>3.561342592592593E-2</v>
      </c>
      <c r="J22" s="4">
        <f t="shared" si="1"/>
        <v>1.6909722222222215E-2</v>
      </c>
      <c r="K22" s="3">
        <v>5.7152777777777775E-2</v>
      </c>
      <c r="M22" s="9">
        <v>4.024305555555556E-2</v>
      </c>
      <c r="N22" s="9">
        <v>5.7152777777777775E-2</v>
      </c>
    </row>
    <row r="23" spans="1:14" ht="20.100000000000001" customHeight="1" x14ac:dyDescent="0.3">
      <c r="A23" s="2">
        <v>22</v>
      </c>
      <c r="B23" s="2">
        <v>36</v>
      </c>
      <c r="C23" s="2" t="s">
        <v>50</v>
      </c>
      <c r="D23" s="2" t="s">
        <v>51</v>
      </c>
      <c r="E23" s="6"/>
      <c r="F23" s="2" t="s">
        <v>3</v>
      </c>
      <c r="G23" s="2" t="s">
        <v>4</v>
      </c>
      <c r="H23" s="3">
        <v>6.828703703703704E-3</v>
      </c>
      <c r="I23" s="4">
        <f t="shared" si="0"/>
        <v>3.4375000000000003E-2</v>
      </c>
      <c r="J23" s="4">
        <f t="shared" si="1"/>
        <v>1.6076388888888883E-2</v>
      </c>
      <c r="K23" s="3">
        <v>5.7280092592592591E-2</v>
      </c>
      <c r="M23" s="9">
        <v>4.1203703703703708E-2</v>
      </c>
      <c r="N23" s="9">
        <v>5.7280092592592591E-2</v>
      </c>
    </row>
    <row r="24" spans="1:14" ht="20.100000000000001" customHeight="1" x14ac:dyDescent="0.3">
      <c r="A24" s="2">
        <v>23</v>
      </c>
      <c r="B24" s="2">
        <v>176</v>
      </c>
      <c r="C24" s="2" t="s">
        <v>52</v>
      </c>
      <c r="D24" s="2" t="s">
        <v>53</v>
      </c>
      <c r="E24" s="2" t="s">
        <v>54</v>
      </c>
      <c r="F24" s="2" t="s">
        <v>11</v>
      </c>
      <c r="G24" s="2" t="s">
        <v>4</v>
      </c>
      <c r="H24" s="3">
        <v>6.4814814814814813E-3</v>
      </c>
      <c r="I24" s="4">
        <f t="shared" si="0"/>
        <v>3.5729166666666666E-2</v>
      </c>
      <c r="J24" s="4">
        <f t="shared" si="1"/>
        <v>1.5150462962962963E-2</v>
      </c>
      <c r="K24" s="3">
        <v>5.7361111111111113E-2</v>
      </c>
      <c r="M24" s="9">
        <v>4.221064814814815E-2</v>
      </c>
      <c r="N24" s="9">
        <v>5.7361111111111113E-2</v>
      </c>
    </row>
    <row r="25" spans="1:14" ht="20.100000000000001" customHeight="1" x14ac:dyDescent="0.3">
      <c r="A25" s="2">
        <v>24</v>
      </c>
      <c r="B25" s="2">
        <v>5</v>
      </c>
      <c r="C25" s="2" t="s">
        <v>8</v>
      </c>
      <c r="D25" s="2" t="s">
        <v>55</v>
      </c>
      <c r="E25" s="2" t="s">
        <v>56</v>
      </c>
      <c r="F25" s="2" t="s">
        <v>28</v>
      </c>
      <c r="G25" s="2" t="s">
        <v>4</v>
      </c>
      <c r="H25" s="3">
        <v>6.5972222222222222E-3</v>
      </c>
      <c r="I25" s="4">
        <f t="shared" si="0"/>
        <v>3.3692129629629627E-2</v>
      </c>
      <c r="J25" s="4">
        <f t="shared" si="1"/>
        <v>1.7314814814814825E-2</v>
      </c>
      <c r="K25" s="3">
        <v>5.7604166666666672E-2</v>
      </c>
      <c r="M25" s="9">
        <v>4.0289351851851847E-2</v>
      </c>
      <c r="N25" s="9">
        <v>5.7604166666666672E-2</v>
      </c>
    </row>
    <row r="26" spans="1:14" ht="20.100000000000001" customHeight="1" x14ac:dyDescent="0.3">
      <c r="A26" s="2">
        <v>25</v>
      </c>
      <c r="B26" s="2">
        <v>44</v>
      </c>
      <c r="C26" s="2" t="s">
        <v>57</v>
      </c>
      <c r="D26" s="2" t="s">
        <v>58</v>
      </c>
      <c r="E26" s="6"/>
      <c r="F26" s="2" t="s">
        <v>3</v>
      </c>
      <c r="G26" s="2" t="s">
        <v>59</v>
      </c>
      <c r="H26" s="3">
        <v>5.6481481481481478E-3</v>
      </c>
      <c r="I26" s="4">
        <f t="shared" si="0"/>
        <v>3.5636574074074077E-2</v>
      </c>
      <c r="J26" s="4">
        <f t="shared" si="1"/>
        <v>1.6342592592592589E-2</v>
      </c>
      <c r="K26" s="3">
        <v>5.7627314814814812E-2</v>
      </c>
      <c r="M26" s="9">
        <v>4.1284722222222223E-2</v>
      </c>
      <c r="N26" s="9">
        <v>5.7627314814814812E-2</v>
      </c>
    </row>
    <row r="27" spans="1:14" ht="20.100000000000001" customHeight="1" x14ac:dyDescent="0.3">
      <c r="A27" s="2">
        <v>26</v>
      </c>
      <c r="B27" s="2">
        <v>61</v>
      </c>
      <c r="C27" s="2" t="s">
        <v>60</v>
      </c>
      <c r="D27" s="2" t="s">
        <v>61</v>
      </c>
      <c r="E27" s="2" t="s">
        <v>62</v>
      </c>
      <c r="F27" s="2" t="s">
        <v>3</v>
      </c>
      <c r="G27" s="2" t="s">
        <v>4</v>
      </c>
      <c r="H27" s="3">
        <v>6.5624999999999998E-3</v>
      </c>
      <c r="I27" s="4">
        <f t="shared" si="0"/>
        <v>3.5347222222222224E-2</v>
      </c>
      <c r="J27" s="4">
        <f t="shared" si="1"/>
        <v>1.7037037037037038E-2</v>
      </c>
      <c r="K27" s="3">
        <v>5.8946759259259261E-2</v>
      </c>
      <c r="M27" s="9">
        <v>4.1909722222222223E-2</v>
      </c>
      <c r="N27" s="9">
        <v>5.8946759259259261E-2</v>
      </c>
    </row>
    <row r="28" spans="1:14" ht="20.100000000000001" customHeight="1" x14ac:dyDescent="0.3">
      <c r="A28" s="2">
        <v>27</v>
      </c>
      <c r="B28" s="2">
        <v>46</v>
      </c>
      <c r="C28" s="2" t="s">
        <v>63</v>
      </c>
      <c r="D28" s="2" t="s">
        <v>64</v>
      </c>
      <c r="E28" s="6"/>
      <c r="F28" s="2" t="s">
        <v>3</v>
      </c>
      <c r="G28" s="2" t="s">
        <v>4</v>
      </c>
      <c r="H28" s="3">
        <v>5.8912037037037032E-3</v>
      </c>
      <c r="I28" s="4">
        <f t="shared" si="0"/>
        <v>3.7662037037037036E-2</v>
      </c>
      <c r="J28" s="4">
        <f t="shared" si="1"/>
        <v>1.6122685185185191E-2</v>
      </c>
      <c r="K28" s="3">
        <v>5.9675925925925931E-2</v>
      </c>
      <c r="M28" s="9">
        <v>4.355324074074074E-2</v>
      </c>
      <c r="N28" s="9">
        <v>5.9675925925925931E-2</v>
      </c>
    </row>
    <row r="29" spans="1:14" ht="20.100000000000001" customHeight="1" x14ac:dyDescent="0.3">
      <c r="A29" s="2">
        <v>28</v>
      </c>
      <c r="B29" s="2">
        <v>17</v>
      </c>
      <c r="C29" s="2" t="s">
        <v>65</v>
      </c>
      <c r="D29" s="2" t="s">
        <v>66</v>
      </c>
      <c r="E29" s="2" t="s">
        <v>54</v>
      </c>
      <c r="F29" s="2" t="s">
        <v>28</v>
      </c>
      <c r="G29" s="2" t="s">
        <v>4</v>
      </c>
      <c r="H29" s="3">
        <v>7.1759259259259259E-3</v>
      </c>
      <c r="I29" s="4">
        <f t="shared" si="0"/>
        <v>3.6805555555555557E-2</v>
      </c>
      <c r="J29" s="4">
        <f t="shared" si="1"/>
        <v>1.5821759259259265E-2</v>
      </c>
      <c r="K29" s="3">
        <v>5.9803240740740747E-2</v>
      </c>
      <c r="M29" s="9">
        <v>4.3981481481481483E-2</v>
      </c>
      <c r="N29" s="9">
        <v>5.9803240740740747E-2</v>
      </c>
    </row>
    <row r="30" spans="1:14" ht="20.100000000000001" customHeight="1" x14ac:dyDescent="0.3">
      <c r="A30" s="2">
        <v>29</v>
      </c>
      <c r="B30" s="2">
        <v>90</v>
      </c>
      <c r="C30" s="2" t="s">
        <v>67</v>
      </c>
      <c r="D30" s="2" t="s">
        <v>40</v>
      </c>
      <c r="E30" s="2" t="s">
        <v>7</v>
      </c>
      <c r="F30" s="2" t="s">
        <v>3</v>
      </c>
      <c r="G30" s="2" t="s">
        <v>4</v>
      </c>
      <c r="H30" s="3">
        <v>4.9421296296296288E-3</v>
      </c>
      <c r="I30" s="4">
        <f t="shared" si="0"/>
        <v>3.726851851851852E-2</v>
      </c>
      <c r="J30" s="4">
        <f t="shared" si="1"/>
        <v>1.846064814814815E-2</v>
      </c>
      <c r="K30" s="3">
        <v>6.06712962962963E-2</v>
      </c>
      <c r="M30" s="9">
        <v>4.221064814814815E-2</v>
      </c>
      <c r="N30" s="9">
        <v>6.06712962962963E-2</v>
      </c>
    </row>
    <row r="31" spans="1:14" ht="20.100000000000001" customHeight="1" x14ac:dyDescent="0.3">
      <c r="A31" s="2">
        <v>30</v>
      </c>
      <c r="B31" s="2">
        <v>174</v>
      </c>
      <c r="C31" s="2" t="s">
        <v>68</v>
      </c>
      <c r="D31" s="2" t="s">
        <v>69</v>
      </c>
      <c r="E31" s="6"/>
      <c r="F31" s="2" t="s">
        <v>3</v>
      </c>
      <c r="G31" s="2" t="s">
        <v>4</v>
      </c>
      <c r="H31" s="3">
        <v>6.8865740740740736E-3</v>
      </c>
      <c r="I31" s="4">
        <f t="shared" si="0"/>
        <v>3.7557870370370373E-2</v>
      </c>
      <c r="J31" s="4">
        <f t="shared" si="1"/>
        <v>1.6724537037037031E-2</v>
      </c>
      <c r="K31" s="3">
        <v>6.1168981481481477E-2</v>
      </c>
      <c r="M31" s="9">
        <v>4.4444444444444446E-2</v>
      </c>
      <c r="N31" s="9">
        <v>6.1168981481481477E-2</v>
      </c>
    </row>
    <row r="32" spans="1:14" ht="20.100000000000001" customHeight="1" x14ac:dyDescent="0.3">
      <c r="A32" s="2">
        <v>31</v>
      </c>
      <c r="B32" s="2">
        <v>95</v>
      </c>
      <c r="C32" s="2" t="s">
        <v>14</v>
      </c>
      <c r="D32" s="2" t="s">
        <v>70</v>
      </c>
      <c r="E32" s="6"/>
      <c r="F32" s="2" t="s">
        <v>28</v>
      </c>
      <c r="G32" s="2" t="s">
        <v>4</v>
      </c>
      <c r="H32" s="3">
        <v>6.3078703703703708E-3</v>
      </c>
      <c r="I32" s="4">
        <f t="shared" si="0"/>
        <v>3.7870370370370374E-2</v>
      </c>
      <c r="J32" s="4">
        <f t="shared" si="1"/>
        <v>1.7071759259259252E-2</v>
      </c>
      <c r="K32" s="3">
        <v>6.1249999999999999E-2</v>
      </c>
      <c r="M32" s="9">
        <v>4.4178240740740747E-2</v>
      </c>
      <c r="N32" s="9">
        <v>6.1249999999999999E-2</v>
      </c>
    </row>
    <row r="33" spans="1:14" ht="20.100000000000001" customHeight="1" x14ac:dyDescent="0.3">
      <c r="A33" s="2">
        <v>32</v>
      </c>
      <c r="B33" s="2">
        <v>93</v>
      </c>
      <c r="C33" s="2" t="s">
        <v>71</v>
      </c>
      <c r="D33" s="2" t="s">
        <v>72</v>
      </c>
      <c r="E33" s="2" t="s">
        <v>73</v>
      </c>
      <c r="F33" s="2" t="s">
        <v>3</v>
      </c>
      <c r="G33" s="2" t="s">
        <v>4</v>
      </c>
      <c r="H33" s="3">
        <v>6.3425925925925915E-3</v>
      </c>
      <c r="I33" s="4">
        <f t="shared" si="0"/>
        <v>3.8124999999999999E-2</v>
      </c>
      <c r="J33" s="4">
        <f t="shared" si="1"/>
        <v>1.6956018518518516E-2</v>
      </c>
      <c r="K33" s="3">
        <v>6.1423611111111109E-2</v>
      </c>
      <c r="M33" s="9">
        <v>4.4467592592592593E-2</v>
      </c>
      <c r="N33" s="9">
        <v>6.1423611111111109E-2</v>
      </c>
    </row>
    <row r="34" spans="1:14" ht="20.100000000000001" customHeight="1" x14ac:dyDescent="0.3">
      <c r="A34" s="2">
        <v>33</v>
      </c>
      <c r="B34" s="2">
        <v>74</v>
      </c>
      <c r="C34" s="2" t="s">
        <v>14</v>
      </c>
      <c r="D34" s="2" t="s">
        <v>74</v>
      </c>
      <c r="E34" s="6"/>
      <c r="F34" s="2" t="s">
        <v>75</v>
      </c>
      <c r="G34" s="2" t="s">
        <v>4</v>
      </c>
      <c r="H34" s="3">
        <v>6.7708333333333336E-3</v>
      </c>
      <c r="I34" s="4">
        <f t="shared" si="0"/>
        <v>3.6828703703703697E-2</v>
      </c>
      <c r="J34" s="4">
        <f t="shared" si="1"/>
        <v>1.7928240740740738E-2</v>
      </c>
      <c r="K34" s="3">
        <v>6.1527777777777772E-2</v>
      </c>
      <c r="M34" s="9">
        <v>4.3599537037037034E-2</v>
      </c>
      <c r="N34" s="9">
        <v>6.1527777777777772E-2</v>
      </c>
    </row>
    <row r="35" spans="1:14" ht="20.100000000000001" customHeight="1" x14ac:dyDescent="0.3">
      <c r="A35" s="2">
        <v>34</v>
      </c>
      <c r="B35" s="2">
        <v>800</v>
      </c>
      <c r="C35" s="2" t="s">
        <v>34</v>
      </c>
      <c r="D35" s="2" t="s">
        <v>76</v>
      </c>
      <c r="E35" s="6"/>
      <c r="F35" s="2" t="s">
        <v>3</v>
      </c>
      <c r="G35" s="2" t="s">
        <v>4</v>
      </c>
      <c r="H35" s="3">
        <v>7.5231481481481477E-3</v>
      </c>
      <c r="I35" s="4">
        <f t="shared" si="0"/>
        <v>3.8194444444444448E-2</v>
      </c>
      <c r="J35" s="4">
        <f t="shared" si="1"/>
        <v>1.6365740740740736E-2</v>
      </c>
      <c r="K35" s="3">
        <v>6.2083333333333331E-2</v>
      </c>
      <c r="M35" s="9">
        <v>4.5717592592592594E-2</v>
      </c>
      <c r="N35" s="9">
        <v>6.2083333333333331E-2</v>
      </c>
    </row>
    <row r="36" spans="1:14" ht="20.100000000000001" customHeight="1" x14ac:dyDescent="0.3">
      <c r="A36" s="2">
        <v>35</v>
      </c>
      <c r="B36" s="2">
        <v>119</v>
      </c>
      <c r="C36" s="2" t="s">
        <v>77</v>
      </c>
      <c r="D36" s="2" t="s">
        <v>78</v>
      </c>
      <c r="E36" s="2" t="s">
        <v>79</v>
      </c>
      <c r="F36" s="2" t="s">
        <v>28</v>
      </c>
      <c r="G36" s="2" t="s">
        <v>4</v>
      </c>
      <c r="H36" s="3">
        <v>7.106481481481481E-3</v>
      </c>
      <c r="I36" s="4">
        <f t="shared" si="0"/>
        <v>3.8495370370370374E-2</v>
      </c>
      <c r="J36" s="4">
        <f t="shared" si="1"/>
        <v>1.6597222222222215E-2</v>
      </c>
      <c r="K36" s="3">
        <v>6.2199074074074073E-2</v>
      </c>
      <c r="M36" s="9">
        <v>4.5601851851851859E-2</v>
      </c>
      <c r="N36" s="9">
        <v>6.2199074074074073E-2</v>
      </c>
    </row>
    <row r="37" spans="1:14" ht="20.100000000000001" customHeight="1" x14ac:dyDescent="0.3">
      <c r="A37" s="2">
        <v>36</v>
      </c>
      <c r="B37" s="2">
        <v>18</v>
      </c>
      <c r="C37" s="2" t="s">
        <v>80</v>
      </c>
      <c r="D37" s="2" t="s">
        <v>81</v>
      </c>
      <c r="E37" s="2" t="s">
        <v>54</v>
      </c>
      <c r="F37" s="2" t="s">
        <v>3</v>
      </c>
      <c r="G37" s="2" t="s">
        <v>59</v>
      </c>
      <c r="H37" s="3">
        <v>6.030092592592593E-3</v>
      </c>
      <c r="I37" s="4">
        <f t="shared" si="0"/>
        <v>3.8703703703703699E-2</v>
      </c>
      <c r="J37" s="4">
        <f t="shared" si="1"/>
        <v>1.7534722222222229E-2</v>
      </c>
      <c r="K37" s="3">
        <v>6.2268518518518522E-2</v>
      </c>
      <c r="M37" s="9">
        <v>4.4733796296296292E-2</v>
      </c>
      <c r="N37" s="9">
        <v>6.2268518518518522E-2</v>
      </c>
    </row>
    <row r="38" spans="1:14" ht="20.100000000000001" customHeight="1" x14ac:dyDescent="0.3">
      <c r="A38" s="2">
        <v>37</v>
      </c>
      <c r="B38" s="2">
        <v>37</v>
      </c>
      <c r="C38" s="2" t="s">
        <v>82</v>
      </c>
      <c r="D38" s="2" t="s">
        <v>83</v>
      </c>
      <c r="E38" s="6"/>
      <c r="F38" s="2" t="s">
        <v>84</v>
      </c>
      <c r="G38" s="2" t="s">
        <v>59</v>
      </c>
      <c r="H38" s="3">
        <v>6.5972222222222222E-3</v>
      </c>
      <c r="I38" s="4">
        <f t="shared" si="0"/>
        <v>3.7361111111111109E-2</v>
      </c>
      <c r="J38" s="4">
        <f t="shared" si="1"/>
        <v>1.8599537037037046E-2</v>
      </c>
      <c r="K38" s="3">
        <v>6.2557870370370375E-2</v>
      </c>
      <c r="M38" s="9">
        <v>4.3958333333333328E-2</v>
      </c>
      <c r="N38" s="9">
        <v>6.2557870370370375E-2</v>
      </c>
    </row>
    <row r="39" spans="1:14" ht="20.100000000000001" customHeight="1" x14ac:dyDescent="0.3">
      <c r="A39" s="2">
        <v>38</v>
      </c>
      <c r="B39" s="2">
        <v>69</v>
      </c>
      <c r="C39" s="2" t="s">
        <v>85</v>
      </c>
      <c r="D39" s="2" t="s">
        <v>86</v>
      </c>
      <c r="E39" s="2" t="s">
        <v>87</v>
      </c>
      <c r="F39" s="2" t="s">
        <v>75</v>
      </c>
      <c r="G39" s="2" t="s">
        <v>4</v>
      </c>
      <c r="H39" s="3">
        <v>8.5763888888888886E-3</v>
      </c>
      <c r="I39" s="4">
        <f t="shared" si="0"/>
        <v>3.8217592592592588E-2</v>
      </c>
      <c r="J39" s="4">
        <f t="shared" si="1"/>
        <v>1.5960648148148154E-2</v>
      </c>
      <c r="K39" s="3">
        <v>6.2754629629629632E-2</v>
      </c>
      <c r="M39" s="9">
        <v>4.6793981481481478E-2</v>
      </c>
      <c r="N39" s="9">
        <v>6.2754629629629632E-2</v>
      </c>
    </row>
    <row r="40" spans="1:14" ht="20.100000000000001" customHeight="1" x14ac:dyDescent="0.3">
      <c r="A40" s="2">
        <v>39</v>
      </c>
      <c r="B40" s="2">
        <v>98</v>
      </c>
      <c r="C40" s="2" t="s">
        <v>88</v>
      </c>
      <c r="D40" s="2" t="s">
        <v>89</v>
      </c>
      <c r="E40" s="6"/>
      <c r="F40" s="2" t="s">
        <v>28</v>
      </c>
      <c r="G40" s="2" t="s">
        <v>4</v>
      </c>
      <c r="H40" s="3">
        <v>6.1921296296296299E-3</v>
      </c>
      <c r="I40" s="4">
        <f t="shared" si="0"/>
        <v>3.8229166666666661E-2</v>
      </c>
      <c r="J40" s="4">
        <f t="shared" si="1"/>
        <v>1.8472222222222237E-2</v>
      </c>
      <c r="K40" s="3">
        <v>6.2893518518518529E-2</v>
      </c>
      <c r="M40" s="9">
        <v>4.4421296296296292E-2</v>
      </c>
      <c r="N40" s="9">
        <v>6.2893518518518529E-2</v>
      </c>
    </row>
    <row r="41" spans="1:14" ht="20.100000000000001" customHeight="1" x14ac:dyDescent="0.3">
      <c r="A41" s="2">
        <v>40</v>
      </c>
      <c r="B41" s="2">
        <v>3</v>
      </c>
      <c r="C41" s="2" t="s">
        <v>90</v>
      </c>
      <c r="D41" s="2" t="s">
        <v>91</v>
      </c>
      <c r="E41" s="6"/>
      <c r="F41" s="2" t="s">
        <v>75</v>
      </c>
      <c r="G41" s="2" t="s">
        <v>4</v>
      </c>
      <c r="H41" s="3">
        <v>8.9930555555555545E-3</v>
      </c>
      <c r="I41" s="4">
        <f t="shared" si="0"/>
        <v>3.5937500000000004E-2</v>
      </c>
      <c r="J41" s="4">
        <f t="shared" si="1"/>
        <v>1.832175925925926E-2</v>
      </c>
      <c r="K41" s="3">
        <v>6.3252314814814817E-2</v>
      </c>
      <c r="M41" s="9">
        <v>4.4930555555555557E-2</v>
      </c>
      <c r="N41" s="9">
        <v>6.3252314814814817E-2</v>
      </c>
    </row>
    <row r="42" spans="1:14" ht="20.100000000000001" customHeight="1" x14ac:dyDescent="0.3">
      <c r="A42" s="2">
        <v>41</v>
      </c>
      <c r="B42" s="2">
        <v>45</v>
      </c>
      <c r="C42" s="2" t="s">
        <v>92</v>
      </c>
      <c r="D42" s="2" t="s">
        <v>93</v>
      </c>
      <c r="E42" s="2" t="s">
        <v>94</v>
      </c>
      <c r="F42" s="2" t="s">
        <v>75</v>
      </c>
      <c r="G42" s="2" t="s">
        <v>4</v>
      </c>
      <c r="H42" s="3">
        <v>6.7361111111111103E-3</v>
      </c>
      <c r="I42" s="4">
        <f t="shared" si="0"/>
        <v>3.8518518518518514E-2</v>
      </c>
      <c r="J42" s="4">
        <f t="shared" si="1"/>
        <v>1.800925925925926E-2</v>
      </c>
      <c r="K42" s="3">
        <v>6.3263888888888883E-2</v>
      </c>
      <c r="M42" s="9">
        <v>4.5254629629629624E-2</v>
      </c>
      <c r="N42" s="9">
        <v>6.3263888888888883E-2</v>
      </c>
    </row>
    <row r="43" spans="1:14" ht="20.100000000000001" customHeight="1" x14ac:dyDescent="0.3">
      <c r="A43" s="2">
        <v>42</v>
      </c>
      <c r="B43" s="2">
        <v>121</v>
      </c>
      <c r="C43" s="2" t="s">
        <v>5</v>
      </c>
      <c r="D43" s="2" t="s">
        <v>6</v>
      </c>
      <c r="E43" s="2" t="s">
        <v>7</v>
      </c>
      <c r="F43" s="2" t="s">
        <v>95</v>
      </c>
      <c r="G43" s="2" t="s">
        <v>4</v>
      </c>
      <c r="H43" s="3">
        <v>6.9212962962962969E-3</v>
      </c>
      <c r="I43" s="4">
        <f t="shared" si="0"/>
        <v>3.6250000000000004E-2</v>
      </c>
      <c r="J43" s="4">
        <f t="shared" si="1"/>
        <v>2.0462962962962968E-2</v>
      </c>
      <c r="K43" s="3">
        <v>6.3634259259259265E-2</v>
      </c>
      <c r="M43" s="9">
        <v>4.3171296296296298E-2</v>
      </c>
      <c r="N43" s="9">
        <v>6.3634259259259265E-2</v>
      </c>
    </row>
    <row r="44" spans="1:14" ht="20.100000000000001" customHeight="1" x14ac:dyDescent="0.3">
      <c r="A44" s="2">
        <v>43</v>
      </c>
      <c r="B44" s="2">
        <v>120</v>
      </c>
      <c r="C44" s="2" t="s">
        <v>50</v>
      </c>
      <c r="D44" s="2" t="s">
        <v>96</v>
      </c>
      <c r="E44" s="2" t="s">
        <v>97</v>
      </c>
      <c r="F44" s="2" t="s">
        <v>75</v>
      </c>
      <c r="G44" s="2" t="s">
        <v>4</v>
      </c>
      <c r="H44" s="3">
        <v>6.4930555555555549E-3</v>
      </c>
      <c r="I44" s="4">
        <f t="shared" si="0"/>
        <v>3.9016203703703699E-2</v>
      </c>
      <c r="J44" s="4">
        <f t="shared" si="1"/>
        <v>1.846064814814815E-2</v>
      </c>
      <c r="K44" s="3">
        <v>6.3969907407407406E-2</v>
      </c>
      <c r="M44" s="9">
        <v>4.5509259259259256E-2</v>
      </c>
      <c r="N44" s="9">
        <v>6.3969907407407406E-2</v>
      </c>
    </row>
    <row r="45" spans="1:14" ht="20.100000000000001" customHeight="1" x14ac:dyDescent="0.3">
      <c r="A45" s="2">
        <v>44</v>
      </c>
      <c r="B45" s="2">
        <v>91</v>
      </c>
      <c r="C45" s="2" t="s">
        <v>98</v>
      </c>
      <c r="D45" s="2" t="s">
        <v>99</v>
      </c>
      <c r="E45" s="2" t="s">
        <v>100</v>
      </c>
      <c r="F45" s="2" t="s">
        <v>95</v>
      </c>
      <c r="G45" s="2" t="s">
        <v>4</v>
      </c>
      <c r="H45" s="3">
        <v>7.2337962962962963E-3</v>
      </c>
      <c r="I45" s="4">
        <f t="shared" si="0"/>
        <v>3.8425925925925933E-2</v>
      </c>
      <c r="J45" s="4">
        <f t="shared" si="1"/>
        <v>1.8599537037037026E-2</v>
      </c>
      <c r="K45" s="3">
        <v>6.4259259259259252E-2</v>
      </c>
      <c r="M45" s="9">
        <v>4.5659722222222227E-2</v>
      </c>
      <c r="N45" s="9">
        <v>6.4259259259259252E-2</v>
      </c>
    </row>
    <row r="46" spans="1:14" ht="20.100000000000001" customHeight="1" x14ac:dyDescent="0.3">
      <c r="A46" s="2">
        <v>45</v>
      </c>
      <c r="B46" s="2">
        <v>85</v>
      </c>
      <c r="C46" s="2" t="s">
        <v>101</v>
      </c>
      <c r="D46" s="2" t="s">
        <v>102</v>
      </c>
      <c r="E46" s="2" t="s">
        <v>47</v>
      </c>
      <c r="F46" s="2" t="s">
        <v>49</v>
      </c>
      <c r="G46" s="2" t="s">
        <v>59</v>
      </c>
      <c r="H46" s="3">
        <v>5.0925925925925921E-3</v>
      </c>
      <c r="I46" s="4">
        <f t="shared" si="0"/>
        <v>4.0081018518518523E-2</v>
      </c>
      <c r="J46" s="4">
        <f t="shared" si="1"/>
        <v>1.9722222222222217E-2</v>
      </c>
      <c r="K46" s="3">
        <v>6.4895833333333333E-2</v>
      </c>
      <c r="M46" s="9">
        <v>4.5173611111111116E-2</v>
      </c>
      <c r="N46" s="9">
        <v>6.4895833333333333E-2</v>
      </c>
    </row>
    <row r="47" spans="1:14" ht="20.100000000000001" customHeight="1" x14ac:dyDescent="0.3">
      <c r="A47" s="2">
        <v>46</v>
      </c>
      <c r="B47" s="2">
        <v>77</v>
      </c>
      <c r="C47" s="2" t="s">
        <v>103</v>
      </c>
      <c r="D47" s="2" t="s">
        <v>104</v>
      </c>
      <c r="E47" s="6"/>
      <c r="F47" s="2" t="s">
        <v>3</v>
      </c>
      <c r="G47" s="2" t="s">
        <v>4</v>
      </c>
      <c r="H47" s="3">
        <v>7.2685185185185188E-3</v>
      </c>
      <c r="I47" s="4">
        <f t="shared" si="0"/>
        <v>4.1365740740740738E-2</v>
      </c>
      <c r="J47" s="4">
        <f t="shared" si="1"/>
        <v>1.7777777777777774E-2</v>
      </c>
      <c r="K47" s="3">
        <v>6.6412037037037033E-2</v>
      </c>
      <c r="M47" s="9">
        <v>4.8634259259259259E-2</v>
      </c>
      <c r="N47" s="9">
        <v>6.6412037037037033E-2</v>
      </c>
    </row>
    <row r="48" spans="1:14" ht="20.100000000000001" customHeight="1" x14ac:dyDescent="0.3">
      <c r="A48" s="2">
        <v>47</v>
      </c>
      <c r="B48" s="2">
        <v>12</v>
      </c>
      <c r="C48" s="2" t="s">
        <v>105</v>
      </c>
      <c r="D48" s="2" t="s">
        <v>106</v>
      </c>
      <c r="E48" s="2" t="s">
        <v>2</v>
      </c>
      <c r="F48" s="2" t="s">
        <v>11</v>
      </c>
      <c r="G48" s="2" t="s">
        <v>59</v>
      </c>
      <c r="H48" s="3">
        <v>7.5810185185185182E-3</v>
      </c>
      <c r="I48" s="4">
        <f t="shared" si="0"/>
        <v>4.3576388888888887E-2</v>
      </c>
      <c r="J48" s="4">
        <f t="shared" si="1"/>
        <v>1.8055555555555554E-2</v>
      </c>
      <c r="K48" s="3">
        <v>6.9212962962962962E-2</v>
      </c>
      <c r="M48" s="9">
        <v>5.1157407407407408E-2</v>
      </c>
      <c r="N48" s="9">
        <v>6.9212962962962962E-2</v>
      </c>
    </row>
    <row r="49" spans="1:14" ht="20.100000000000001" customHeight="1" x14ac:dyDescent="0.3">
      <c r="A49" s="2">
        <v>48</v>
      </c>
      <c r="B49" s="2">
        <v>11</v>
      </c>
      <c r="C49" s="2" t="s">
        <v>107</v>
      </c>
      <c r="D49" s="2" t="s">
        <v>108</v>
      </c>
      <c r="E49" s="2" t="s">
        <v>109</v>
      </c>
      <c r="F49" s="2" t="s">
        <v>84</v>
      </c>
      <c r="G49" s="2" t="s">
        <v>59</v>
      </c>
      <c r="H49" s="3">
        <v>5.9490740740740745E-3</v>
      </c>
      <c r="I49" s="4">
        <f t="shared" si="0"/>
        <v>4.642361111111111E-2</v>
      </c>
      <c r="J49" s="4">
        <f t="shared" si="1"/>
        <v>1.7534722222222222E-2</v>
      </c>
      <c r="K49" s="3">
        <v>6.9907407407407404E-2</v>
      </c>
      <c r="M49" s="9">
        <v>5.2372685185185182E-2</v>
      </c>
      <c r="N49" s="9">
        <v>6.9907407407407404E-2</v>
      </c>
    </row>
    <row r="50" spans="1:14" ht="20.100000000000001" customHeight="1" x14ac:dyDescent="0.3">
      <c r="A50" s="2">
        <v>49</v>
      </c>
      <c r="B50" s="2">
        <v>96</v>
      </c>
      <c r="C50" s="2" t="s">
        <v>110</v>
      </c>
      <c r="D50" s="2" t="s">
        <v>111</v>
      </c>
      <c r="E50" s="2" t="s">
        <v>112</v>
      </c>
      <c r="F50" s="2" t="s">
        <v>3</v>
      </c>
      <c r="G50" s="2" t="s">
        <v>4</v>
      </c>
      <c r="H50" s="3">
        <v>6.2268518518518515E-3</v>
      </c>
      <c r="I50" s="4">
        <f t="shared" si="0"/>
        <v>4.3530092592592592E-2</v>
      </c>
      <c r="J50" s="4">
        <f t="shared" si="1"/>
        <v>2.0509259259259248E-2</v>
      </c>
      <c r="K50" s="3">
        <v>7.0266203703703692E-2</v>
      </c>
      <c r="M50" s="9">
        <v>4.9756944444444444E-2</v>
      </c>
      <c r="N50" s="9">
        <v>7.0266203703703692E-2</v>
      </c>
    </row>
    <row r="51" spans="1:14" ht="20.100000000000001" customHeight="1" x14ac:dyDescent="0.3">
      <c r="A51" s="2">
        <v>50</v>
      </c>
      <c r="B51" s="2">
        <v>100</v>
      </c>
      <c r="C51" s="2" t="s">
        <v>0</v>
      </c>
      <c r="D51" s="2" t="s">
        <v>41</v>
      </c>
      <c r="E51" s="2" t="s">
        <v>54</v>
      </c>
      <c r="F51" s="2" t="s">
        <v>75</v>
      </c>
      <c r="G51" s="2" t="s">
        <v>4</v>
      </c>
      <c r="H51" s="3">
        <v>6.851851851851852E-3</v>
      </c>
      <c r="I51" s="4">
        <f t="shared" si="0"/>
        <v>4.3668981481481475E-2</v>
      </c>
      <c r="J51" s="4">
        <f t="shared" si="1"/>
        <v>2.0740740740740747E-2</v>
      </c>
      <c r="K51" s="3">
        <v>7.1261574074074074E-2</v>
      </c>
      <c r="M51" s="9">
        <v>5.0520833333333327E-2</v>
      </c>
      <c r="N51" s="9">
        <v>7.1261574074074074E-2</v>
      </c>
    </row>
    <row r="52" spans="1:14" ht="20.100000000000001" customHeight="1" x14ac:dyDescent="0.3">
      <c r="A52" s="2">
        <v>51</v>
      </c>
      <c r="B52" s="2">
        <v>27</v>
      </c>
      <c r="C52" s="2" t="s">
        <v>113</v>
      </c>
      <c r="D52" s="2" t="s">
        <v>114</v>
      </c>
      <c r="E52" s="2" t="s">
        <v>37</v>
      </c>
      <c r="F52" s="2" t="s">
        <v>3</v>
      </c>
      <c r="G52" s="2" t="s">
        <v>59</v>
      </c>
      <c r="H52" s="3">
        <v>7.0949074074074074E-3</v>
      </c>
      <c r="I52" s="4">
        <f t="shared" si="0"/>
        <v>4.6689814814814809E-2</v>
      </c>
      <c r="J52" s="4">
        <f t="shared" si="1"/>
        <v>1.7789351851851862E-2</v>
      </c>
      <c r="K52" s="3">
        <v>7.1574074074074082E-2</v>
      </c>
      <c r="M52" s="9">
        <v>5.378472222222222E-2</v>
      </c>
      <c r="N52" s="9">
        <v>7.1574074074074082E-2</v>
      </c>
    </row>
    <row r="53" spans="1:14" ht="20.100000000000001" customHeight="1" x14ac:dyDescent="0.3">
      <c r="A53" s="2">
        <v>52</v>
      </c>
      <c r="B53" s="2">
        <v>81</v>
      </c>
      <c r="C53" s="2" t="s">
        <v>16</v>
      </c>
      <c r="D53" s="2" t="s">
        <v>115</v>
      </c>
      <c r="E53" s="6"/>
      <c r="F53" s="2" t="s">
        <v>75</v>
      </c>
      <c r="G53" s="2" t="s">
        <v>4</v>
      </c>
      <c r="H53" s="3">
        <v>7.8125E-3</v>
      </c>
      <c r="I53" s="4">
        <f t="shared" si="0"/>
        <v>4.5729166666666675E-2</v>
      </c>
      <c r="J53" s="4">
        <f t="shared" si="1"/>
        <v>1.850694444444443E-2</v>
      </c>
      <c r="K53" s="3">
        <v>7.2048611111111105E-2</v>
      </c>
      <c r="M53" s="9">
        <v>5.3541666666666675E-2</v>
      </c>
      <c r="N53" s="9">
        <v>7.2048611111111105E-2</v>
      </c>
    </row>
    <row r="54" spans="1:14" ht="20.100000000000001" customHeight="1" x14ac:dyDescent="0.3">
      <c r="A54" s="2">
        <v>53</v>
      </c>
      <c r="B54" s="2">
        <v>79</v>
      </c>
      <c r="C54" s="2" t="s">
        <v>116</v>
      </c>
      <c r="D54" s="2" t="s">
        <v>117</v>
      </c>
      <c r="E54" s="6"/>
      <c r="F54" s="2" t="s">
        <v>75</v>
      </c>
      <c r="G54" s="2" t="s">
        <v>59</v>
      </c>
      <c r="H54" s="3">
        <v>7.719907407407408E-3</v>
      </c>
      <c r="I54" s="4">
        <f t="shared" si="0"/>
        <v>4.4849537037037035E-2</v>
      </c>
      <c r="J54" s="4">
        <f t="shared" si="1"/>
        <v>1.9641203703703702E-2</v>
      </c>
      <c r="K54" s="3">
        <v>7.2210648148148149E-2</v>
      </c>
      <c r="M54" s="9">
        <v>5.2569444444444446E-2</v>
      </c>
      <c r="N54" s="9">
        <v>7.2210648148148149E-2</v>
      </c>
    </row>
    <row r="55" spans="1:14" ht="20.100000000000001" customHeight="1" x14ac:dyDescent="0.3">
      <c r="A55" s="2">
        <v>54</v>
      </c>
      <c r="B55" s="2">
        <v>40</v>
      </c>
      <c r="C55" s="2" t="s">
        <v>34</v>
      </c>
      <c r="D55" s="2" t="s">
        <v>118</v>
      </c>
      <c r="E55" s="6"/>
      <c r="F55" s="2" t="s">
        <v>75</v>
      </c>
      <c r="G55" s="2" t="s">
        <v>4</v>
      </c>
      <c r="H55" s="3">
        <v>8.3912037037037045E-3</v>
      </c>
      <c r="I55" s="4">
        <f t="shared" si="0"/>
        <v>4.2418981481481481E-2</v>
      </c>
      <c r="J55" s="4">
        <f t="shared" si="1"/>
        <v>2.149305555555555E-2</v>
      </c>
      <c r="K55" s="3">
        <v>7.2303240740740737E-2</v>
      </c>
      <c r="M55" s="9">
        <v>5.0810185185185187E-2</v>
      </c>
      <c r="N55" s="9">
        <v>7.2303240740740737E-2</v>
      </c>
    </row>
    <row r="56" spans="1:14" ht="20.100000000000001" customHeight="1" x14ac:dyDescent="0.3">
      <c r="A56" s="2">
        <v>55</v>
      </c>
      <c r="B56" s="2">
        <v>41</v>
      </c>
      <c r="C56" s="2" t="s">
        <v>14</v>
      </c>
      <c r="D56" s="2" t="s">
        <v>119</v>
      </c>
      <c r="E56" s="6"/>
      <c r="F56" s="2" t="s">
        <v>28</v>
      </c>
      <c r="G56" s="2" t="s">
        <v>4</v>
      </c>
      <c r="H56" s="3">
        <v>1.1273148148148148E-2</v>
      </c>
      <c r="I56" s="4">
        <f t="shared" si="0"/>
        <v>4.0115740740740743E-2</v>
      </c>
      <c r="J56" s="4">
        <f t="shared" si="1"/>
        <v>2.1296296296296292E-2</v>
      </c>
      <c r="K56" s="3">
        <v>7.2685185185185186E-2</v>
      </c>
      <c r="M56" s="9">
        <v>5.1388888888888894E-2</v>
      </c>
      <c r="N56" s="9">
        <v>7.2685185185185186E-2</v>
      </c>
    </row>
    <row r="57" spans="1:14" ht="20.100000000000001" customHeight="1" x14ac:dyDescent="0.3">
      <c r="A57" s="2">
        <v>56</v>
      </c>
      <c r="B57" s="2">
        <v>880</v>
      </c>
      <c r="C57" s="2" t="s">
        <v>14</v>
      </c>
      <c r="D57" s="2" t="s">
        <v>120</v>
      </c>
      <c r="E57" s="2" t="s">
        <v>109</v>
      </c>
      <c r="F57" s="2" t="s">
        <v>28</v>
      </c>
      <c r="G57" s="2" t="s">
        <v>4</v>
      </c>
      <c r="H57" s="3">
        <v>7.8356481481481489E-3</v>
      </c>
      <c r="I57" s="4">
        <f t="shared" si="0"/>
        <v>4.642361111111111E-2</v>
      </c>
      <c r="J57" s="4">
        <f t="shared" si="1"/>
        <v>1.8657407407407414E-2</v>
      </c>
      <c r="K57" s="3">
        <v>7.2916666666666671E-2</v>
      </c>
      <c r="M57" s="9">
        <v>5.4259259259259257E-2</v>
      </c>
      <c r="N57" s="9">
        <v>7.2916666666666671E-2</v>
      </c>
    </row>
    <row r="58" spans="1:14" ht="20.100000000000001" customHeight="1" x14ac:dyDescent="0.3">
      <c r="A58" s="2">
        <v>57</v>
      </c>
      <c r="B58" s="2">
        <v>56</v>
      </c>
      <c r="C58" s="2" t="s">
        <v>116</v>
      </c>
      <c r="D58" s="2" t="s">
        <v>121</v>
      </c>
      <c r="E58" s="6"/>
      <c r="F58" s="2" t="s">
        <v>3</v>
      </c>
      <c r="G58" s="2" t="s">
        <v>59</v>
      </c>
      <c r="H58" s="3">
        <v>8.2754629629629619E-3</v>
      </c>
      <c r="I58" s="4">
        <f t="shared" si="0"/>
        <v>4.6643518518518515E-2</v>
      </c>
      <c r="J58" s="4">
        <f t="shared" si="1"/>
        <v>2.2638888888888896E-2</v>
      </c>
      <c r="K58" s="3">
        <v>7.7557870370370374E-2</v>
      </c>
      <c r="M58" s="9">
        <v>5.4918981481481478E-2</v>
      </c>
      <c r="N58" s="9">
        <v>7.7557870370370374E-2</v>
      </c>
    </row>
    <row r="59" spans="1:14" ht="20.100000000000001" customHeight="1" x14ac:dyDescent="0.3">
      <c r="A59" s="2">
        <v>58</v>
      </c>
      <c r="B59" s="2">
        <v>35</v>
      </c>
      <c r="C59" s="2" t="s">
        <v>0</v>
      </c>
      <c r="D59" s="2" t="s">
        <v>122</v>
      </c>
      <c r="E59" s="2" t="s">
        <v>123</v>
      </c>
      <c r="F59" s="2" t="s">
        <v>3</v>
      </c>
      <c r="G59" s="2" t="s">
        <v>4</v>
      </c>
      <c r="H59" s="3">
        <v>7.5810185185185182E-3</v>
      </c>
      <c r="I59" s="4">
        <f t="shared" si="0"/>
        <v>4.670138888888889E-2</v>
      </c>
      <c r="J59" s="4">
        <f t="shared" si="1"/>
        <v>2.7870370370370372E-2</v>
      </c>
      <c r="K59" s="3">
        <v>8.2152777777777783E-2</v>
      </c>
      <c r="M59" s="9">
        <v>5.4282407407407411E-2</v>
      </c>
      <c r="N59" s="9">
        <v>8.2152777777777783E-2</v>
      </c>
    </row>
    <row r="60" spans="1:14" ht="20.100000000000001" customHeight="1" x14ac:dyDescent="0.3">
      <c r="A60" s="2">
        <v>59</v>
      </c>
      <c r="B60" s="2">
        <v>55</v>
      </c>
      <c r="C60" s="2" t="s">
        <v>124</v>
      </c>
      <c r="D60" s="2" t="s">
        <v>125</v>
      </c>
      <c r="E60" s="6"/>
      <c r="F60" s="2" t="s">
        <v>75</v>
      </c>
      <c r="G60" s="2" t="s">
        <v>4</v>
      </c>
      <c r="H60" s="3">
        <v>8.2754629629629619E-3</v>
      </c>
      <c r="I60" s="4">
        <f t="shared" si="0"/>
        <v>5.0324074074074077E-2</v>
      </c>
      <c r="J60" s="4">
        <f t="shared" si="1"/>
        <v>2.4918981481481466E-2</v>
      </c>
      <c r="K60" s="3">
        <v>8.3518518518518506E-2</v>
      </c>
      <c r="M60" s="9">
        <v>5.859953703703704E-2</v>
      </c>
      <c r="N60" s="9">
        <v>8.3518518518518506E-2</v>
      </c>
    </row>
    <row r="61" spans="1:14" ht="20.100000000000001" customHeight="1" x14ac:dyDescent="0.3">
      <c r="A61" s="2">
        <v>60</v>
      </c>
      <c r="B61" s="2">
        <v>25</v>
      </c>
      <c r="C61" s="2" t="s">
        <v>126</v>
      </c>
      <c r="D61" s="2" t="s">
        <v>127</v>
      </c>
      <c r="E61" s="6"/>
      <c r="F61" s="2" t="s">
        <v>3</v>
      </c>
      <c r="G61" s="2" t="s">
        <v>59</v>
      </c>
      <c r="H61" s="3">
        <v>8.2407407407407412E-3</v>
      </c>
      <c r="I61" s="4">
        <f t="shared" si="0"/>
        <v>6.0046296296296292E-2</v>
      </c>
      <c r="J61" s="4">
        <f t="shared" si="1"/>
        <v>2.2638888888888889E-2</v>
      </c>
      <c r="K61" s="3">
        <v>9.0925925925925924E-2</v>
      </c>
      <c r="M61" s="9">
        <v>6.8287037037037035E-2</v>
      </c>
      <c r="N61" s="9">
        <v>9.0925925925925924E-2</v>
      </c>
    </row>
  </sheetData>
  <pageMargins left="0.7" right="0.7" top="0.78740157499999996" bottom="0.78740157499999996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="60" zoomScaleNormal="60" workbookViewId="0">
      <selection activeCell="D1" sqref="D1"/>
    </sheetView>
  </sheetViews>
  <sheetFormatPr defaultRowHeight="20.100000000000001" customHeight="1" x14ac:dyDescent="0.3"/>
  <cols>
    <col min="1" max="1" width="5.88671875" style="12" customWidth="1"/>
    <col min="2" max="2" width="7.33203125" style="12" customWidth="1"/>
    <col min="3" max="3" width="15.21875" style="12" customWidth="1"/>
    <col min="4" max="4" width="23.44140625" style="12" customWidth="1"/>
    <col min="5" max="5" width="34.44140625" style="12" bestFit="1" customWidth="1"/>
    <col min="6" max="6" width="5.88671875" style="12" bestFit="1" customWidth="1"/>
    <col min="7" max="7" width="22" style="12" customWidth="1"/>
    <col min="8" max="8" width="13.44140625" style="12" customWidth="1"/>
    <col min="9" max="11" width="13.6640625" style="1" customWidth="1"/>
    <col min="13" max="14" width="13.6640625" style="16" customWidth="1"/>
  </cols>
  <sheetData>
    <row r="1" spans="1:14" s="18" customFormat="1" ht="20.100000000000001" customHeight="1" x14ac:dyDescent="0.3">
      <c r="A1" s="17" t="s">
        <v>139</v>
      </c>
      <c r="B1" s="17" t="s">
        <v>129</v>
      </c>
      <c r="C1" s="17" t="s">
        <v>130</v>
      </c>
      <c r="D1" s="17" t="s">
        <v>131</v>
      </c>
      <c r="E1" s="17" t="s">
        <v>132</v>
      </c>
      <c r="F1" s="17" t="s">
        <v>134</v>
      </c>
      <c r="G1" s="17" t="s">
        <v>133</v>
      </c>
      <c r="H1" s="17" t="s">
        <v>135</v>
      </c>
      <c r="I1" s="7" t="s">
        <v>136</v>
      </c>
      <c r="J1" s="7" t="s">
        <v>137</v>
      </c>
      <c r="K1" s="7" t="s">
        <v>138</v>
      </c>
      <c r="M1" s="19"/>
      <c r="N1" s="19"/>
    </row>
    <row r="2" spans="1:14" ht="20.100000000000001" customHeight="1" x14ac:dyDescent="0.25">
      <c r="A2" s="29" t="s">
        <v>84</v>
      </c>
      <c r="B2" s="29"/>
      <c r="C2" s="29"/>
      <c r="D2" s="29"/>
      <c r="E2" s="11"/>
      <c r="F2" s="11"/>
      <c r="G2" s="11"/>
      <c r="H2" s="11"/>
      <c r="K2" s="13"/>
      <c r="M2" s="14"/>
      <c r="N2" s="14"/>
    </row>
    <row r="3" spans="1:14" ht="20.100000000000001" customHeight="1" x14ac:dyDescent="0.3">
      <c r="A3" s="2">
        <v>1</v>
      </c>
      <c r="B3" s="2">
        <v>37</v>
      </c>
      <c r="C3" s="2" t="s">
        <v>82</v>
      </c>
      <c r="D3" s="2" t="s">
        <v>83</v>
      </c>
      <c r="E3" s="11"/>
      <c r="F3" s="2" t="s">
        <v>59</v>
      </c>
      <c r="G3" s="2" t="s">
        <v>84</v>
      </c>
      <c r="H3" s="3">
        <v>6.5972222222222222E-3</v>
      </c>
      <c r="I3" s="4">
        <f>M3-H3</f>
        <v>3.7361111111111109E-2</v>
      </c>
      <c r="J3" s="4">
        <f>N3-M3</f>
        <v>1.8599537037037046E-2</v>
      </c>
      <c r="K3" s="3">
        <v>6.2557870370370375E-2</v>
      </c>
      <c r="M3" s="15">
        <v>4.3958333333333328E-2</v>
      </c>
      <c r="N3" s="15">
        <v>6.2557870370370375E-2</v>
      </c>
    </row>
    <row r="4" spans="1:14" ht="20.100000000000001" customHeight="1" x14ac:dyDescent="0.3">
      <c r="A4" s="2">
        <v>2</v>
      </c>
      <c r="B4" s="2">
        <v>11</v>
      </c>
      <c r="C4" s="2" t="s">
        <v>107</v>
      </c>
      <c r="D4" s="2" t="s">
        <v>108</v>
      </c>
      <c r="E4" s="2" t="s">
        <v>109</v>
      </c>
      <c r="F4" s="2" t="s">
        <v>59</v>
      </c>
      <c r="G4" s="2" t="s">
        <v>84</v>
      </c>
      <c r="H4" s="3">
        <v>5.9490740740740745E-3</v>
      </c>
      <c r="I4" s="4">
        <f t="shared" ref="I4:I67" si="0">M4-H4</f>
        <v>4.642361111111111E-2</v>
      </c>
      <c r="J4" s="4">
        <f t="shared" ref="J4:J67" si="1">N4-M4</f>
        <v>1.7534722222222222E-2</v>
      </c>
      <c r="K4" s="3">
        <v>6.9907407407407404E-2</v>
      </c>
      <c r="M4" s="15">
        <v>5.2372685185185182E-2</v>
      </c>
      <c r="N4" s="15">
        <v>6.9907407407407404E-2</v>
      </c>
    </row>
    <row r="5" spans="1:14" ht="20.100000000000001" customHeight="1" x14ac:dyDescent="0.3">
      <c r="A5" s="29" t="s">
        <v>49</v>
      </c>
      <c r="B5" s="29"/>
      <c r="C5" s="29"/>
      <c r="D5" s="29"/>
      <c r="E5" s="11"/>
      <c r="F5" s="11"/>
      <c r="G5" s="11"/>
      <c r="H5" s="11"/>
      <c r="I5" s="4"/>
      <c r="J5" s="4"/>
      <c r="K5" s="13"/>
      <c r="M5" s="14"/>
      <c r="N5" s="14"/>
    </row>
    <row r="6" spans="1:14" ht="20.100000000000001" customHeight="1" x14ac:dyDescent="0.3">
      <c r="A6" s="2">
        <v>1</v>
      </c>
      <c r="B6" s="2">
        <v>85</v>
      </c>
      <c r="C6" s="2" t="s">
        <v>101</v>
      </c>
      <c r="D6" s="2" t="s">
        <v>102</v>
      </c>
      <c r="E6" s="2" t="s">
        <v>47</v>
      </c>
      <c r="F6" s="2" t="s">
        <v>59</v>
      </c>
      <c r="G6" s="2" t="s">
        <v>49</v>
      </c>
      <c r="H6" s="3">
        <v>5.0925925925925921E-3</v>
      </c>
      <c r="I6" s="4">
        <f t="shared" si="0"/>
        <v>4.0081018518518523E-2</v>
      </c>
      <c r="J6" s="4">
        <f t="shared" si="1"/>
        <v>1.9722222222222217E-2</v>
      </c>
      <c r="K6" s="3">
        <v>6.4895833333333333E-2</v>
      </c>
      <c r="M6" s="15">
        <v>4.5173611111111116E-2</v>
      </c>
      <c r="N6" s="15">
        <v>6.4895833333333333E-2</v>
      </c>
    </row>
    <row r="7" spans="1:14" ht="20.100000000000001" customHeight="1" x14ac:dyDescent="0.3">
      <c r="A7" s="29" t="s">
        <v>11</v>
      </c>
      <c r="B7" s="29"/>
      <c r="C7" s="29"/>
      <c r="D7" s="29"/>
      <c r="E7" s="11"/>
      <c r="F7" s="11"/>
      <c r="G7" s="11"/>
      <c r="H7" s="11"/>
      <c r="I7" s="4"/>
      <c r="J7" s="4"/>
      <c r="K7" s="13"/>
      <c r="M7" s="14"/>
      <c r="N7" s="14"/>
    </row>
    <row r="8" spans="1:14" ht="20.100000000000001" customHeight="1" x14ac:dyDescent="0.3">
      <c r="A8" s="2">
        <v>1</v>
      </c>
      <c r="B8" s="2">
        <v>12</v>
      </c>
      <c r="C8" s="2" t="s">
        <v>105</v>
      </c>
      <c r="D8" s="2" t="s">
        <v>106</v>
      </c>
      <c r="E8" s="2" t="s">
        <v>2</v>
      </c>
      <c r="F8" s="2" t="s">
        <v>59</v>
      </c>
      <c r="G8" s="2" t="s">
        <v>11</v>
      </c>
      <c r="H8" s="3">
        <v>7.5810185185185182E-3</v>
      </c>
      <c r="I8" s="4">
        <f t="shared" si="0"/>
        <v>4.3576388888888887E-2</v>
      </c>
      <c r="J8" s="4">
        <f t="shared" si="1"/>
        <v>1.8055555555555554E-2</v>
      </c>
      <c r="K8" s="3">
        <v>6.9212962962962962E-2</v>
      </c>
      <c r="M8" s="15">
        <v>5.1157407407407408E-2</v>
      </c>
      <c r="N8" s="15">
        <v>6.9212962962962962E-2</v>
      </c>
    </row>
    <row r="9" spans="1:14" ht="20.100000000000001" customHeight="1" x14ac:dyDescent="0.3">
      <c r="A9" s="29" t="s">
        <v>3</v>
      </c>
      <c r="B9" s="29"/>
      <c r="C9" s="29"/>
      <c r="D9" s="29"/>
      <c r="E9" s="11"/>
      <c r="F9" s="11"/>
      <c r="G9" s="11"/>
      <c r="H9" s="11"/>
      <c r="I9" s="4"/>
      <c r="J9" s="4"/>
      <c r="K9" s="13"/>
      <c r="M9" s="14"/>
      <c r="N9" s="14"/>
    </row>
    <row r="10" spans="1:14" ht="20.100000000000001" customHeight="1" x14ac:dyDescent="0.3">
      <c r="A10" s="2">
        <v>1</v>
      </c>
      <c r="B10" s="2">
        <v>44</v>
      </c>
      <c r="C10" s="2" t="s">
        <v>57</v>
      </c>
      <c r="D10" s="2" t="s">
        <v>58</v>
      </c>
      <c r="E10" s="11"/>
      <c r="F10" s="2" t="s">
        <v>59</v>
      </c>
      <c r="G10" s="2" t="s">
        <v>3</v>
      </c>
      <c r="H10" s="3">
        <v>5.6481481481481478E-3</v>
      </c>
      <c r="I10" s="4">
        <f t="shared" si="0"/>
        <v>3.5636574074074077E-2</v>
      </c>
      <c r="J10" s="4">
        <f t="shared" si="1"/>
        <v>1.6342592592592589E-2</v>
      </c>
      <c r="K10" s="3">
        <v>5.7627314814814812E-2</v>
      </c>
      <c r="M10" s="15">
        <v>4.1284722222222223E-2</v>
      </c>
      <c r="N10" s="15">
        <v>5.7627314814814812E-2</v>
      </c>
    </row>
    <row r="11" spans="1:14" ht="20.100000000000001" customHeight="1" x14ac:dyDescent="0.3">
      <c r="A11" s="2">
        <v>2</v>
      </c>
      <c r="B11" s="2">
        <v>18</v>
      </c>
      <c r="C11" s="2" t="s">
        <v>80</v>
      </c>
      <c r="D11" s="2" t="s">
        <v>81</v>
      </c>
      <c r="E11" s="2" t="s">
        <v>54</v>
      </c>
      <c r="F11" s="2" t="s">
        <v>59</v>
      </c>
      <c r="G11" s="2" t="s">
        <v>3</v>
      </c>
      <c r="H11" s="3">
        <v>6.030092592592593E-3</v>
      </c>
      <c r="I11" s="4">
        <f t="shared" si="0"/>
        <v>3.8703703703703699E-2</v>
      </c>
      <c r="J11" s="4">
        <f t="shared" si="1"/>
        <v>1.7534722222222229E-2</v>
      </c>
      <c r="K11" s="3">
        <v>6.2268518518518522E-2</v>
      </c>
      <c r="M11" s="15">
        <v>4.4733796296296292E-2</v>
      </c>
      <c r="N11" s="15">
        <v>6.2268518518518522E-2</v>
      </c>
    </row>
    <row r="12" spans="1:14" ht="20.100000000000001" customHeight="1" x14ac:dyDescent="0.3">
      <c r="A12" s="2">
        <v>3</v>
      </c>
      <c r="B12" s="2">
        <v>27</v>
      </c>
      <c r="C12" s="2" t="s">
        <v>113</v>
      </c>
      <c r="D12" s="2" t="s">
        <v>114</v>
      </c>
      <c r="E12" s="2" t="s">
        <v>37</v>
      </c>
      <c r="F12" s="2" t="s">
        <v>59</v>
      </c>
      <c r="G12" s="2" t="s">
        <v>3</v>
      </c>
      <c r="H12" s="3">
        <v>7.0949074074074074E-3</v>
      </c>
      <c r="I12" s="4">
        <f t="shared" si="0"/>
        <v>4.6689814814814809E-2</v>
      </c>
      <c r="J12" s="4">
        <f t="shared" si="1"/>
        <v>1.7789351851851862E-2</v>
      </c>
      <c r="K12" s="3">
        <v>7.1574074074074082E-2</v>
      </c>
      <c r="M12" s="15">
        <v>5.378472222222222E-2</v>
      </c>
      <c r="N12" s="15">
        <v>7.1574074074074082E-2</v>
      </c>
    </row>
    <row r="13" spans="1:14" ht="20.100000000000001" customHeight="1" x14ac:dyDescent="0.3">
      <c r="A13" s="2">
        <v>4</v>
      </c>
      <c r="B13" s="2">
        <v>56</v>
      </c>
      <c r="C13" s="2" t="s">
        <v>116</v>
      </c>
      <c r="D13" s="2" t="s">
        <v>121</v>
      </c>
      <c r="E13" s="11"/>
      <c r="F13" s="2" t="s">
        <v>59</v>
      </c>
      <c r="G13" s="2" t="s">
        <v>3</v>
      </c>
      <c r="H13" s="3">
        <v>8.2754629629629619E-3</v>
      </c>
      <c r="I13" s="4">
        <f t="shared" si="0"/>
        <v>4.6643518518518515E-2</v>
      </c>
      <c r="J13" s="4">
        <f t="shared" si="1"/>
        <v>2.2638888888888896E-2</v>
      </c>
      <c r="K13" s="3">
        <v>7.7557870370370374E-2</v>
      </c>
      <c r="M13" s="15">
        <v>5.4918981481481478E-2</v>
      </c>
      <c r="N13" s="15">
        <v>7.7557870370370374E-2</v>
      </c>
    </row>
    <row r="14" spans="1:14" ht="20.100000000000001" customHeight="1" x14ac:dyDescent="0.3">
      <c r="A14" s="2">
        <v>5</v>
      </c>
      <c r="B14" s="2">
        <v>25</v>
      </c>
      <c r="C14" s="2" t="s">
        <v>126</v>
      </c>
      <c r="D14" s="2" t="s">
        <v>127</v>
      </c>
      <c r="E14" s="11"/>
      <c r="F14" s="2" t="s">
        <v>59</v>
      </c>
      <c r="G14" s="2" t="s">
        <v>3</v>
      </c>
      <c r="H14" s="3">
        <v>8.2407407407407412E-3</v>
      </c>
      <c r="I14" s="4">
        <f t="shared" si="0"/>
        <v>6.0046296296296292E-2</v>
      </c>
      <c r="J14" s="4">
        <f t="shared" si="1"/>
        <v>2.2638888888888889E-2</v>
      </c>
      <c r="K14" s="3">
        <v>9.0925925925925924E-2</v>
      </c>
      <c r="M14" s="15">
        <v>6.8287037037037035E-2</v>
      </c>
      <c r="N14" s="15">
        <v>9.0925925925925924E-2</v>
      </c>
    </row>
    <row r="15" spans="1:14" ht="20.100000000000001" customHeight="1" x14ac:dyDescent="0.3">
      <c r="A15" s="29" t="s">
        <v>75</v>
      </c>
      <c r="B15" s="29"/>
      <c r="C15" s="29"/>
      <c r="D15" s="29"/>
      <c r="E15" s="11"/>
      <c r="F15" s="11"/>
      <c r="G15" s="11"/>
      <c r="H15" s="11"/>
      <c r="I15" s="4"/>
      <c r="J15" s="4"/>
      <c r="K15" s="13"/>
      <c r="M15" s="14"/>
      <c r="N15" s="14"/>
    </row>
    <row r="16" spans="1:14" ht="20.100000000000001" customHeight="1" x14ac:dyDescent="0.3">
      <c r="A16" s="2">
        <v>1</v>
      </c>
      <c r="B16" s="2">
        <v>79</v>
      </c>
      <c r="C16" s="2" t="s">
        <v>116</v>
      </c>
      <c r="D16" s="2" t="s">
        <v>117</v>
      </c>
      <c r="E16" s="11"/>
      <c r="F16" s="2" t="s">
        <v>59</v>
      </c>
      <c r="G16" s="2" t="s">
        <v>75</v>
      </c>
      <c r="H16" s="3">
        <v>7.719907407407408E-3</v>
      </c>
      <c r="I16" s="4">
        <f t="shared" si="0"/>
        <v>4.4849537037037035E-2</v>
      </c>
      <c r="J16" s="4">
        <f t="shared" si="1"/>
        <v>1.9641203703703702E-2</v>
      </c>
      <c r="K16" s="3">
        <v>7.2210648148148149E-2</v>
      </c>
      <c r="M16" s="15">
        <v>5.2569444444444446E-2</v>
      </c>
      <c r="N16" s="15">
        <v>7.2210648148148149E-2</v>
      </c>
    </row>
    <row r="17" spans="1:14" ht="20.100000000000001" customHeight="1" x14ac:dyDescent="0.3">
      <c r="A17" s="29" t="s">
        <v>49</v>
      </c>
      <c r="B17" s="29"/>
      <c r="C17" s="29"/>
      <c r="D17" s="29"/>
      <c r="E17" s="11"/>
      <c r="F17" s="11"/>
      <c r="G17" s="11"/>
      <c r="H17" s="11"/>
      <c r="I17" s="4"/>
      <c r="J17" s="4"/>
      <c r="K17" s="13"/>
      <c r="M17" s="14"/>
      <c r="N17" s="14"/>
    </row>
    <row r="18" spans="1:14" ht="20.100000000000001" customHeight="1" x14ac:dyDescent="0.3">
      <c r="A18" s="2">
        <v>1</v>
      </c>
      <c r="B18" s="2">
        <v>94</v>
      </c>
      <c r="C18" s="2" t="s">
        <v>16</v>
      </c>
      <c r="D18" s="2" t="s">
        <v>48</v>
      </c>
      <c r="E18" s="11"/>
      <c r="F18" s="2" t="s">
        <v>4</v>
      </c>
      <c r="G18" s="2" t="s">
        <v>49</v>
      </c>
      <c r="H18" s="3">
        <v>4.6296296296296302E-3</v>
      </c>
      <c r="I18" s="4">
        <f t="shared" si="0"/>
        <v>3.561342592592593E-2</v>
      </c>
      <c r="J18" s="4">
        <f t="shared" si="1"/>
        <v>1.6909722222222215E-2</v>
      </c>
      <c r="K18" s="3">
        <v>5.7152777777777775E-2</v>
      </c>
      <c r="M18" s="15">
        <v>4.024305555555556E-2</v>
      </c>
      <c r="N18" s="15">
        <v>5.7152777777777775E-2</v>
      </c>
    </row>
    <row r="19" spans="1:14" ht="20.100000000000001" customHeight="1" x14ac:dyDescent="0.3">
      <c r="A19" s="29" t="s">
        <v>11</v>
      </c>
      <c r="B19" s="29"/>
      <c r="C19" s="29"/>
      <c r="D19" s="29"/>
      <c r="E19" s="11"/>
      <c r="F19" s="11"/>
      <c r="G19" s="11"/>
      <c r="H19" s="11"/>
      <c r="I19" s="4"/>
      <c r="J19" s="4"/>
      <c r="K19" s="13"/>
      <c r="M19" s="14"/>
      <c r="N19" s="14"/>
    </row>
    <row r="20" spans="1:14" ht="20.100000000000001" customHeight="1" x14ac:dyDescent="0.3">
      <c r="A20" s="2">
        <v>1</v>
      </c>
      <c r="B20" s="2">
        <v>2</v>
      </c>
      <c r="C20" s="2" t="s">
        <v>8</v>
      </c>
      <c r="D20" s="2" t="s">
        <v>9</v>
      </c>
      <c r="E20" s="2" t="s">
        <v>10</v>
      </c>
      <c r="F20" s="2" t="s">
        <v>4</v>
      </c>
      <c r="G20" s="2" t="s">
        <v>11</v>
      </c>
      <c r="H20" s="3">
        <v>4.7569444444444447E-3</v>
      </c>
      <c r="I20" s="4">
        <f t="shared" si="0"/>
        <v>3.0011574074074079E-2</v>
      </c>
      <c r="J20" s="4">
        <f t="shared" si="1"/>
        <v>1.4004629629629624E-2</v>
      </c>
      <c r="K20" s="3">
        <v>4.8773148148148149E-2</v>
      </c>
      <c r="M20" s="15">
        <v>3.4768518518518525E-2</v>
      </c>
      <c r="N20" s="15">
        <v>4.8773148148148149E-2</v>
      </c>
    </row>
    <row r="21" spans="1:14" ht="20.100000000000001" customHeight="1" x14ac:dyDescent="0.3">
      <c r="A21" s="2">
        <v>2</v>
      </c>
      <c r="B21" s="2">
        <v>99</v>
      </c>
      <c r="C21" s="2" t="s">
        <v>0</v>
      </c>
      <c r="D21" s="2" t="s">
        <v>12</v>
      </c>
      <c r="E21" s="2" t="s">
        <v>13</v>
      </c>
      <c r="F21" s="2" t="s">
        <v>4</v>
      </c>
      <c r="G21" s="2" t="s">
        <v>11</v>
      </c>
      <c r="H21" s="3">
        <v>4.8726851851851856E-3</v>
      </c>
      <c r="I21" s="4">
        <f t="shared" si="0"/>
        <v>3.0567129629629628E-2</v>
      </c>
      <c r="J21" s="4">
        <f t="shared" si="1"/>
        <v>1.3761574074074079E-2</v>
      </c>
      <c r="K21" s="3">
        <v>4.9201388888888892E-2</v>
      </c>
      <c r="M21" s="15">
        <v>3.5439814814814813E-2</v>
      </c>
      <c r="N21" s="15">
        <v>4.9201388888888892E-2</v>
      </c>
    </row>
    <row r="22" spans="1:14" ht="20.100000000000001" customHeight="1" x14ac:dyDescent="0.3">
      <c r="A22" s="2">
        <v>3</v>
      </c>
      <c r="B22" s="2">
        <v>83</v>
      </c>
      <c r="C22" s="2" t="s">
        <v>14</v>
      </c>
      <c r="D22" s="2" t="s">
        <v>15</v>
      </c>
      <c r="E22" s="11"/>
      <c r="F22" s="2" t="s">
        <v>4</v>
      </c>
      <c r="G22" s="2" t="s">
        <v>11</v>
      </c>
      <c r="H22" s="3">
        <v>6.828703703703704E-3</v>
      </c>
      <c r="I22" s="4">
        <f t="shared" si="0"/>
        <v>2.841435185185185E-2</v>
      </c>
      <c r="J22" s="4">
        <f t="shared" si="1"/>
        <v>1.4375000000000006E-2</v>
      </c>
      <c r="K22" s="3">
        <v>4.9618055555555561E-2</v>
      </c>
      <c r="M22" s="15">
        <v>3.5243055555555555E-2</v>
      </c>
      <c r="N22" s="15">
        <v>4.9618055555555561E-2</v>
      </c>
    </row>
    <row r="23" spans="1:14" s="34" customFormat="1" ht="20.100000000000001" customHeight="1" x14ac:dyDescent="0.3">
      <c r="A23" s="30">
        <v>4</v>
      </c>
      <c r="B23" s="30">
        <v>4</v>
      </c>
      <c r="C23" s="30" t="s">
        <v>16</v>
      </c>
      <c r="D23" s="30" t="s">
        <v>17</v>
      </c>
      <c r="E23" s="31"/>
      <c r="F23" s="30" t="s">
        <v>4</v>
      </c>
      <c r="G23" s="30" t="s">
        <v>11</v>
      </c>
      <c r="H23" s="32">
        <v>5.9375000000000009E-3</v>
      </c>
      <c r="I23" s="33">
        <f>M23-H23</f>
        <v>3.0138888888888885E-2</v>
      </c>
      <c r="J23" s="33">
        <f>N23-M23</f>
        <v>1.3680555555555557E-2</v>
      </c>
      <c r="K23" s="32">
        <v>4.9756944444444444E-2</v>
      </c>
      <c r="M23" s="35">
        <v>3.6076388888888887E-2</v>
      </c>
      <c r="N23" s="35">
        <v>4.9756944444444444E-2</v>
      </c>
    </row>
    <row r="24" spans="1:14" ht="20.100000000000001" customHeight="1" x14ac:dyDescent="0.3">
      <c r="A24" s="2">
        <v>5</v>
      </c>
      <c r="B24" s="2">
        <v>175</v>
      </c>
      <c r="C24" s="2" t="s">
        <v>18</v>
      </c>
      <c r="D24" s="2" t="s">
        <v>19</v>
      </c>
      <c r="E24" s="11"/>
      <c r="F24" s="2" t="s">
        <v>4</v>
      </c>
      <c r="G24" s="2" t="s">
        <v>11</v>
      </c>
      <c r="H24" s="3">
        <v>5.162037037037037E-3</v>
      </c>
      <c r="I24" s="4">
        <f t="shared" si="0"/>
        <v>3.0717592592592591E-2</v>
      </c>
      <c r="J24" s="4">
        <f t="shared" si="1"/>
        <v>1.4456018518518521E-2</v>
      </c>
      <c r="K24" s="3">
        <v>5.033564814814815E-2</v>
      </c>
      <c r="M24" s="15">
        <v>3.5879629629629629E-2</v>
      </c>
      <c r="N24" s="15">
        <v>5.033564814814815E-2</v>
      </c>
    </row>
    <row r="25" spans="1:14" ht="20.100000000000001" customHeight="1" x14ac:dyDescent="0.3">
      <c r="A25" s="2">
        <v>6</v>
      </c>
      <c r="B25" s="2">
        <v>97</v>
      </c>
      <c r="C25" s="2" t="s">
        <v>20</v>
      </c>
      <c r="D25" s="2" t="s">
        <v>21</v>
      </c>
      <c r="E25" s="2" t="s">
        <v>13</v>
      </c>
      <c r="F25" s="2" t="s">
        <v>4</v>
      </c>
      <c r="G25" s="2" t="s">
        <v>11</v>
      </c>
      <c r="H25" s="3">
        <v>5.0231481481481481E-3</v>
      </c>
      <c r="I25" s="4">
        <f t="shared" si="0"/>
        <v>3.0416666666666665E-2</v>
      </c>
      <c r="J25" s="4">
        <f t="shared" si="1"/>
        <v>1.5208333333333331E-2</v>
      </c>
      <c r="K25" s="3">
        <v>5.0648148148148144E-2</v>
      </c>
      <c r="M25" s="15">
        <v>3.5439814814814813E-2</v>
      </c>
      <c r="N25" s="15">
        <v>5.0648148148148144E-2</v>
      </c>
    </row>
    <row r="26" spans="1:14" ht="20.100000000000001" customHeight="1" x14ac:dyDescent="0.3">
      <c r="A26" s="2">
        <v>7</v>
      </c>
      <c r="B26" s="2">
        <v>15</v>
      </c>
      <c r="C26" s="2" t="s">
        <v>0</v>
      </c>
      <c r="D26" s="2" t="s">
        <v>22</v>
      </c>
      <c r="E26" s="2" t="s">
        <v>13</v>
      </c>
      <c r="F26" s="2" t="s">
        <v>4</v>
      </c>
      <c r="G26" s="2" t="s">
        <v>11</v>
      </c>
      <c r="H26" s="3">
        <v>4.6064814814814814E-3</v>
      </c>
      <c r="I26" s="4">
        <f t="shared" si="0"/>
        <v>3.2060185185185185E-2</v>
      </c>
      <c r="J26" s="4">
        <f t="shared" si="1"/>
        <v>1.4432870370370374E-2</v>
      </c>
      <c r="K26" s="3">
        <v>5.1099537037037041E-2</v>
      </c>
      <c r="M26" s="15">
        <v>3.6666666666666667E-2</v>
      </c>
      <c r="N26" s="15">
        <v>5.1099537037037041E-2</v>
      </c>
    </row>
    <row r="27" spans="1:14" s="34" customFormat="1" ht="20.100000000000001" customHeight="1" x14ac:dyDescent="0.3">
      <c r="A27" s="30">
        <v>8</v>
      </c>
      <c r="B27" s="30">
        <v>890</v>
      </c>
      <c r="C27" s="30" t="s">
        <v>23</v>
      </c>
      <c r="D27" s="30" t="s">
        <v>24</v>
      </c>
      <c r="E27" s="30" t="s">
        <v>25</v>
      </c>
      <c r="F27" s="30" t="s">
        <v>4</v>
      </c>
      <c r="G27" s="30" t="s">
        <v>11</v>
      </c>
      <c r="H27" s="32">
        <v>5.0347222222222225E-3</v>
      </c>
      <c r="I27" s="33">
        <f>M27-H27</f>
        <v>3.1539351851851846E-2</v>
      </c>
      <c r="J27" s="33">
        <f>N27-M27</f>
        <v>1.5381944444444448E-2</v>
      </c>
      <c r="K27" s="32">
        <v>5.1956018518518519E-2</v>
      </c>
      <c r="M27" s="35">
        <v>3.6574074074074071E-2</v>
      </c>
      <c r="N27" s="35">
        <v>5.1956018518518519E-2</v>
      </c>
    </row>
    <row r="28" spans="1:14" ht="20.100000000000001" customHeight="1" x14ac:dyDescent="0.3">
      <c r="A28" s="2">
        <v>9</v>
      </c>
      <c r="B28" s="2">
        <v>80</v>
      </c>
      <c r="C28" s="2" t="s">
        <v>29</v>
      </c>
      <c r="D28" s="2" t="s">
        <v>30</v>
      </c>
      <c r="E28" s="11"/>
      <c r="F28" s="2" t="s">
        <v>4</v>
      </c>
      <c r="G28" s="2" t="s">
        <v>11</v>
      </c>
      <c r="H28" s="3">
        <v>5.8449074074074072E-3</v>
      </c>
      <c r="I28" s="4">
        <f t="shared" si="0"/>
        <v>3.005787037037037E-2</v>
      </c>
      <c r="J28" s="4">
        <f t="shared" si="1"/>
        <v>1.6620370370370369E-2</v>
      </c>
      <c r="K28" s="3">
        <v>5.2523148148148145E-2</v>
      </c>
      <c r="M28" s="15">
        <v>3.5902777777777777E-2</v>
      </c>
      <c r="N28" s="15">
        <v>5.2523148148148145E-2</v>
      </c>
    </row>
    <row r="29" spans="1:14" ht="20.100000000000001" customHeight="1" x14ac:dyDescent="0.3">
      <c r="A29" s="2">
        <v>10</v>
      </c>
      <c r="B29" s="2">
        <v>840</v>
      </c>
      <c r="C29" s="2" t="s">
        <v>16</v>
      </c>
      <c r="D29" s="2" t="s">
        <v>43</v>
      </c>
      <c r="E29" s="2" t="s">
        <v>7</v>
      </c>
      <c r="F29" s="2" t="s">
        <v>4</v>
      </c>
      <c r="G29" s="2" t="s">
        <v>11</v>
      </c>
      <c r="H29" s="3">
        <v>5.5555555555555558E-3</v>
      </c>
      <c r="I29" s="4">
        <f t="shared" si="0"/>
        <v>3.3587962962962958E-2</v>
      </c>
      <c r="J29" s="4">
        <f t="shared" si="1"/>
        <v>1.6342592592592589E-2</v>
      </c>
      <c r="K29" s="3">
        <v>5.5486111111111104E-2</v>
      </c>
      <c r="M29" s="15">
        <v>3.9143518518518515E-2</v>
      </c>
      <c r="N29" s="15">
        <v>5.5486111111111104E-2</v>
      </c>
    </row>
    <row r="30" spans="1:14" ht="20.100000000000001" customHeight="1" x14ac:dyDescent="0.3">
      <c r="A30" s="2">
        <v>11</v>
      </c>
      <c r="B30" s="2">
        <v>50</v>
      </c>
      <c r="C30" s="2" t="s">
        <v>8</v>
      </c>
      <c r="D30" s="2" t="s">
        <v>46</v>
      </c>
      <c r="E30" s="2" t="s">
        <v>47</v>
      </c>
      <c r="F30" s="2" t="s">
        <v>4</v>
      </c>
      <c r="G30" s="2" t="s">
        <v>11</v>
      </c>
      <c r="H30" s="3">
        <v>4.7222222222222223E-3</v>
      </c>
      <c r="I30" s="4">
        <f t="shared" si="0"/>
        <v>3.5578703703703703E-2</v>
      </c>
      <c r="J30" s="4">
        <f t="shared" si="1"/>
        <v>1.6608796296296288E-2</v>
      </c>
      <c r="K30" s="3">
        <v>5.6909722222222216E-2</v>
      </c>
      <c r="M30" s="15">
        <v>4.0300925925925928E-2</v>
      </c>
      <c r="N30" s="15">
        <v>5.6909722222222216E-2</v>
      </c>
    </row>
    <row r="31" spans="1:14" ht="20.100000000000001" customHeight="1" x14ac:dyDescent="0.3">
      <c r="A31" s="2">
        <v>12</v>
      </c>
      <c r="B31" s="2">
        <v>176</v>
      </c>
      <c r="C31" s="2" t="s">
        <v>52</v>
      </c>
      <c r="D31" s="2" t="s">
        <v>53</v>
      </c>
      <c r="E31" s="2" t="s">
        <v>54</v>
      </c>
      <c r="F31" s="2" t="s">
        <v>4</v>
      </c>
      <c r="G31" s="2" t="s">
        <v>11</v>
      </c>
      <c r="H31" s="3">
        <v>6.4814814814814813E-3</v>
      </c>
      <c r="I31" s="4">
        <f t="shared" si="0"/>
        <v>3.5729166666666666E-2</v>
      </c>
      <c r="J31" s="4">
        <f t="shared" si="1"/>
        <v>1.5150462962962963E-2</v>
      </c>
      <c r="K31" s="3">
        <v>5.7361111111111113E-2</v>
      </c>
      <c r="M31" s="15">
        <v>4.221064814814815E-2</v>
      </c>
      <c r="N31" s="15">
        <v>5.7361111111111113E-2</v>
      </c>
    </row>
    <row r="32" spans="1:14" ht="20.100000000000001" customHeight="1" x14ac:dyDescent="0.3">
      <c r="A32" s="29" t="s">
        <v>3</v>
      </c>
      <c r="B32" s="29"/>
      <c r="C32" s="29"/>
      <c r="D32" s="29"/>
      <c r="E32" s="11"/>
      <c r="F32" s="11"/>
      <c r="G32" s="11"/>
      <c r="H32" s="11"/>
      <c r="I32" s="4"/>
      <c r="J32" s="4"/>
      <c r="K32" s="13"/>
      <c r="M32" s="14"/>
      <c r="N32" s="14"/>
    </row>
    <row r="33" spans="1:14" ht="20.100000000000001" customHeight="1" x14ac:dyDescent="0.3">
      <c r="A33" s="2">
        <v>1</v>
      </c>
      <c r="B33" s="2">
        <v>87</v>
      </c>
      <c r="C33" s="2" t="s">
        <v>0</v>
      </c>
      <c r="D33" s="2" t="s">
        <v>1</v>
      </c>
      <c r="E33" s="2" t="s">
        <v>2</v>
      </c>
      <c r="F33" s="2" t="s">
        <v>4</v>
      </c>
      <c r="G33" s="2" t="s">
        <v>3</v>
      </c>
      <c r="H33" s="3">
        <v>4.8379629629629632E-3</v>
      </c>
      <c r="I33" s="4">
        <f t="shared" si="0"/>
        <v>2.8773148148148148E-2</v>
      </c>
      <c r="J33" s="4">
        <f t="shared" si="1"/>
        <v>1.3761574074074079E-2</v>
      </c>
      <c r="K33" s="3">
        <v>4.7372685185185191E-2</v>
      </c>
      <c r="M33" s="15">
        <v>3.3611111111111112E-2</v>
      </c>
      <c r="N33" s="15">
        <v>4.7372685185185191E-2</v>
      </c>
    </row>
    <row r="34" spans="1:14" ht="20.100000000000001" customHeight="1" x14ac:dyDescent="0.3">
      <c r="A34" s="2">
        <v>2</v>
      </c>
      <c r="B34" s="2">
        <v>23</v>
      </c>
      <c r="C34" s="2" t="s">
        <v>5</v>
      </c>
      <c r="D34" s="2" t="s">
        <v>6</v>
      </c>
      <c r="E34" s="2" t="s">
        <v>7</v>
      </c>
      <c r="F34" s="2" t="s">
        <v>4</v>
      </c>
      <c r="G34" s="2" t="s">
        <v>3</v>
      </c>
      <c r="H34" s="3">
        <v>4.8263888888888887E-3</v>
      </c>
      <c r="I34" s="4">
        <f t="shared" si="0"/>
        <v>2.9201388888888888E-2</v>
      </c>
      <c r="J34" s="4">
        <f t="shared" si="1"/>
        <v>1.4340277777777785E-2</v>
      </c>
      <c r="K34" s="3">
        <v>4.836805555555556E-2</v>
      </c>
      <c r="M34" s="15">
        <v>3.4027777777777775E-2</v>
      </c>
      <c r="N34" s="15">
        <v>4.836805555555556E-2</v>
      </c>
    </row>
    <row r="35" spans="1:14" ht="20.100000000000001" customHeight="1" x14ac:dyDescent="0.3">
      <c r="A35" s="2">
        <v>3</v>
      </c>
      <c r="B35" s="2">
        <v>850</v>
      </c>
      <c r="C35" s="2" t="s">
        <v>31</v>
      </c>
      <c r="D35" s="2" t="s">
        <v>32</v>
      </c>
      <c r="E35" s="2" t="s">
        <v>33</v>
      </c>
      <c r="F35" s="2" t="s">
        <v>4</v>
      </c>
      <c r="G35" s="2" t="s">
        <v>3</v>
      </c>
      <c r="H35" s="3">
        <v>5.185185185185185E-3</v>
      </c>
      <c r="I35" s="4">
        <f t="shared" si="0"/>
        <v>3.2222222222222222E-2</v>
      </c>
      <c r="J35" s="4">
        <f t="shared" si="1"/>
        <v>1.5393518518518515E-2</v>
      </c>
      <c r="K35" s="3">
        <v>5.2800925925925925E-2</v>
      </c>
      <c r="M35" s="15">
        <v>3.740740740740741E-2</v>
      </c>
      <c r="N35" s="15">
        <v>5.2800925925925925E-2</v>
      </c>
    </row>
    <row r="36" spans="1:14" ht="20.100000000000001" customHeight="1" x14ac:dyDescent="0.3">
      <c r="A36" s="2">
        <v>4</v>
      </c>
      <c r="B36" s="2">
        <v>84</v>
      </c>
      <c r="C36" s="2" t="s">
        <v>34</v>
      </c>
      <c r="D36" s="2" t="s">
        <v>35</v>
      </c>
      <c r="E36" s="11"/>
      <c r="F36" s="2" t="s">
        <v>4</v>
      </c>
      <c r="G36" s="2" t="s">
        <v>3</v>
      </c>
      <c r="H36" s="3">
        <v>5.3240740740740748E-3</v>
      </c>
      <c r="I36" s="4">
        <f t="shared" si="0"/>
        <v>3.243055555555556E-2</v>
      </c>
      <c r="J36" s="4">
        <f t="shared" si="1"/>
        <v>1.5428240740740735E-2</v>
      </c>
      <c r="K36" s="3">
        <v>5.3182870370370366E-2</v>
      </c>
      <c r="M36" s="15">
        <v>3.7754629629629631E-2</v>
      </c>
      <c r="N36" s="15">
        <v>5.3182870370370366E-2</v>
      </c>
    </row>
    <row r="37" spans="1:14" ht="20.100000000000001" customHeight="1" x14ac:dyDescent="0.3">
      <c r="A37" s="2">
        <v>5</v>
      </c>
      <c r="B37" s="2">
        <v>82</v>
      </c>
      <c r="C37" s="2" t="s">
        <v>14</v>
      </c>
      <c r="D37" s="2" t="s">
        <v>36</v>
      </c>
      <c r="E37" s="2" t="s">
        <v>37</v>
      </c>
      <c r="F37" s="2" t="s">
        <v>4</v>
      </c>
      <c r="G37" s="2" t="s">
        <v>3</v>
      </c>
      <c r="H37" s="3">
        <v>5.9375000000000009E-3</v>
      </c>
      <c r="I37" s="4">
        <f t="shared" si="0"/>
        <v>3.2685185185185185E-2</v>
      </c>
      <c r="J37" s="4">
        <f t="shared" si="1"/>
        <v>1.5393518518518529E-2</v>
      </c>
      <c r="K37" s="3">
        <v>5.4016203703703712E-2</v>
      </c>
      <c r="M37" s="15">
        <v>3.8622685185185184E-2</v>
      </c>
      <c r="N37" s="15">
        <v>5.4016203703703712E-2</v>
      </c>
    </row>
    <row r="38" spans="1:14" ht="20.100000000000001" customHeight="1" x14ac:dyDescent="0.3">
      <c r="A38" s="2">
        <v>6</v>
      </c>
      <c r="B38" s="2">
        <v>88</v>
      </c>
      <c r="C38" s="2" t="s">
        <v>16</v>
      </c>
      <c r="D38" s="2" t="s">
        <v>38</v>
      </c>
      <c r="E38" s="2" t="s">
        <v>39</v>
      </c>
      <c r="F38" s="2" t="s">
        <v>4</v>
      </c>
      <c r="G38" s="2" t="s">
        <v>3</v>
      </c>
      <c r="H38" s="3">
        <v>5.3240740740740748E-3</v>
      </c>
      <c r="I38" s="4">
        <f t="shared" si="0"/>
        <v>3.5243055555555555E-2</v>
      </c>
      <c r="J38" s="4">
        <f t="shared" si="1"/>
        <v>1.4120370370370373E-2</v>
      </c>
      <c r="K38" s="3">
        <v>5.46875E-2</v>
      </c>
      <c r="M38" s="15">
        <v>4.0567129629629627E-2</v>
      </c>
      <c r="N38" s="15">
        <v>5.46875E-2</v>
      </c>
    </row>
    <row r="39" spans="1:14" ht="20.100000000000001" customHeight="1" x14ac:dyDescent="0.3">
      <c r="A39" s="2">
        <v>7</v>
      </c>
      <c r="B39" s="2">
        <v>820</v>
      </c>
      <c r="C39" s="2" t="s">
        <v>40</v>
      </c>
      <c r="D39" s="2" t="s">
        <v>41</v>
      </c>
      <c r="E39" s="2" t="s">
        <v>42</v>
      </c>
      <c r="F39" s="2" t="s">
        <v>4</v>
      </c>
      <c r="G39" s="2" t="s">
        <v>3</v>
      </c>
      <c r="H39" s="3">
        <v>6.6782407407407415E-3</v>
      </c>
      <c r="I39" s="4">
        <f t="shared" si="0"/>
        <v>3.3564814814814818E-2</v>
      </c>
      <c r="J39" s="4">
        <f t="shared" si="1"/>
        <v>1.4652777777777772E-2</v>
      </c>
      <c r="K39" s="3">
        <v>5.4895833333333331E-2</v>
      </c>
      <c r="M39" s="15">
        <v>4.024305555555556E-2</v>
      </c>
      <c r="N39" s="15">
        <v>5.4895833333333331E-2</v>
      </c>
    </row>
    <row r="40" spans="1:14" ht="20.100000000000001" customHeight="1" x14ac:dyDescent="0.3">
      <c r="A40" s="2">
        <v>8</v>
      </c>
      <c r="B40" s="2">
        <v>78</v>
      </c>
      <c r="C40" s="2" t="s">
        <v>44</v>
      </c>
      <c r="D40" s="2" t="s">
        <v>45</v>
      </c>
      <c r="E40" s="2" t="s">
        <v>7</v>
      </c>
      <c r="F40" s="2" t="s">
        <v>4</v>
      </c>
      <c r="G40" s="2" t="s">
        <v>3</v>
      </c>
      <c r="H40" s="3">
        <v>6.8171296296296287E-3</v>
      </c>
      <c r="I40" s="4">
        <f t="shared" si="0"/>
        <v>3.3425925925925928E-2</v>
      </c>
      <c r="J40" s="4">
        <f t="shared" si="1"/>
        <v>1.5949074074074074E-2</v>
      </c>
      <c r="K40" s="3">
        <v>5.6192129629629634E-2</v>
      </c>
      <c r="M40" s="15">
        <v>4.024305555555556E-2</v>
      </c>
      <c r="N40" s="15">
        <v>5.6192129629629634E-2</v>
      </c>
    </row>
    <row r="41" spans="1:14" ht="20.100000000000001" customHeight="1" x14ac:dyDescent="0.3">
      <c r="A41" s="2">
        <v>9</v>
      </c>
      <c r="B41" s="2">
        <v>36</v>
      </c>
      <c r="C41" s="2" t="s">
        <v>50</v>
      </c>
      <c r="D41" s="2" t="s">
        <v>51</v>
      </c>
      <c r="E41" s="11"/>
      <c r="F41" s="2" t="s">
        <v>4</v>
      </c>
      <c r="G41" s="2" t="s">
        <v>3</v>
      </c>
      <c r="H41" s="3">
        <v>6.828703703703704E-3</v>
      </c>
      <c r="I41" s="4">
        <f t="shared" si="0"/>
        <v>3.4375000000000003E-2</v>
      </c>
      <c r="J41" s="4">
        <f t="shared" si="1"/>
        <v>1.6076388888888883E-2</v>
      </c>
      <c r="K41" s="3">
        <v>5.7280092592592591E-2</v>
      </c>
      <c r="M41" s="15">
        <v>4.1203703703703708E-2</v>
      </c>
      <c r="N41" s="15">
        <v>5.7280092592592591E-2</v>
      </c>
    </row>
    <row r="42" spans="1:14" ht="20.100000000000001" customHeight="1" x14ac:dyDescent="0.3">
      <c r="A42" s="2">
        <v>10</v>
      </c>
      <c r="B42" s="2">
        <v>61</v>
      </c>
      <c r="C42" s="2" t="s">
        <v>60</v>
      </c>
      <c r="D42" s="2" t="s">
        <v>61</v>
      </c>
      <c r="E42" s="2" t="s">
        <v>62</v>
      </c>
      <c r="F42" s="2" t="s">
        <v>4</v>
      </c>
      <c r="G42" s="2" t="s">
        <v>3</v>
      </c>
      <c r="H42" s="3">
        <v>6.5624999999999998E-3</v>
      </c>
      <c r="I42" s="4">
        <f t="shared" si="0"/>
        <v>3.5347222222222224E-2</v>
      </c>
      <c r="J42" s="4">
        <f t="shared" si="1"/>
        <v>1.7037037037037038E-2</v>
      </c>
      <c r="K42" s="3">
        <v>5.8946759259259261E-2</v>
      </c>
      <c r="M42" s="15">
        <v>4.1909722222222223E-2</v>
      </c>
      <c r="N42" s="15">
        <v>5.8946759259259261E-2</v>
      </c>
    </row>
    <row r="43" spans="1:14" ht="20.100000000000001" customHeight="1" x14ac:dyDescent="0.3">
      <c r="A43" s="2">
        <v>11</v>
      </c>
      <c r="B43" s="2">
        <v>46</v>
      </c>
      <c r="C43" s="2" t="s">
        <v>63</v>
      </c>
      <c r="D43" s="2" t="s">
        <v>64</v>
      </c>
      <c r="E43" s="11"/>
      <c r="F43" s="2" t="s">
        <v>4</v>
      </c>
      <c r="G43" s="2" t="s">
        <v>3</v>
      </c>
      <c r="H43" s="3">
        <v>5.8912037037037032E-3</v>
      </c>
      <c r="I43" s="4">
        <f t="shared" si="0"/>
        <v>3.7662037037037036E-2</v>
      </c>
      <c r="J43" s="4">
        <f t="shared" si="1"/>
        <v>1.6122685185185191E-2</v>
      </c>
      <c r="K43" s="3">
        <v>5.9675925925925931E-2</v>
      </c>
      <c r="M43" s="15">
        <v>4.355324074074074E-2</v>
      </c>
      <c r="N43" s="15">
        <v>5.9675925925925931E-2</v>
      </c>
    </row>
    <row r="44" spans="1:14" ht="20.100000000000001" customHeight="1" x14ac:dyDescent="0.3">
      <c r="A44" s="2">
        <v>12</v>
      </c>
      <c r="B44" s="2">
        <v>90</v>
      </c>
      <c r="C44" s="2" t="s">
        <v>67</v>
      </c>
      <c r="D44" s="2" t="s">
        <v>40</v>
      </c>
      <c r="E44" s="2" t="s">
        <v>7</v>
      </c>
      <c r="F44" s="2" t="s">
        <v>4</v>
      </c>
      <c r="G44" s="2" t="s">
        <v>3</v>
      </c>
      <c r="H44" s="3">
        <v>4.9421296296296288E-3</v>
      </c>
      <c r="I44" s="4">
        <f t="shared" si="0"/>
        <v>3.726851851851852E-2</v>
      </c>
      <c r="J44" s="4">
        <f t="shared" si="1"/>
        <v>1.846064814814815E-2</v>
      </c>
      <c r="K44" s="3">
        <v>6.06712962962963E-2</v>
      </c>
      <c r="M44" s="15">
        <v>4.221064814814815E-2</v>
      </c>
      <c r="N44" s="15">
        <v>6.06712962962963E-2</v>
      </c>
    </row>
    <row r="45" spans="1:14" ht="20.100000000000001" customHeight="1" x14ac:dyDescent="0.3">
      <c r="A45" s="2">
        <v>13</v>
      </c>
      <c r="B45" s="2">
        <v>174</v>
      </c>
      <c r="C45" s="2" t="s">
        <v>68</v>
      </c>
      <c r="D45" s="2" t="s">
        <v>69</v>
      </c>
      <c r="E45" s="11"/>
      <c r="F45" s="2" t="s">
        <v>4</v>
      </c>
      <c r="G45" s="2" t="s">
        <v>3</v>
      </c>
      <c r="H45" s="3">
        <v>6.8865740740740736E-3</v>
      </c>
      <c r="I45" s="4">
        <f t="shared" si="0"/>
        <v>3.7557870370370373E-2</v>
      </c>
      <c r="J45" s="4">
        <f t="shared" si="1"/>
        <v>1.6724537037037031E-2</v>
      </c>
      <c r="K45" s="3">
        <v>6.1168981481481477E-2</v>
      </c>
      <c r="M45" s="15">
        <v>4.4444444444444446E-2</v>
      </c>
      <c r="N45" s="15">
        <v>6.1168981481481477E-2</v>
      </c>
    </row>
    <row r="46" spans="1:14" ht="20.100000000000001" customHeight="1" x14ac:dyDescent="0.3">
      <c r="A46" s="2">
        <v>14</v>
      </c>
      <c r="B46" s="2">
        <v>93</v>
      </c>
      <c r="C46" s="2" t="s">
        <v>71</v>
      </c>
      <c r="D46" s="2" t="s">
        <v>72</v>
      </c>
      <c r="E46" s="2" t="s">
        <v>73</v>
      </c>
      <c r="F46" s="2" t="s">
        <v>4</v>
      </c>
      <c r="G46" s="2" t="s">
        <v>3</v>
      </c>
      <c r="H46" s="3">
        <v>6.3425925925925915E-3</v>
      </c>
      <c r="I46" s="4">
        <f t="shared" si="0"/>
        <v>3.8124999999999999E-2</v>
      </c>
      <c r="J46" s="4">
        <f t="shared" si="1"/>
        <v>1.6956018518518516E-2</v>
      </c>
      <c r="K46" s="3">
        <v>6.1423611111111109E-2</v>
      </c>
      <c r="M46" s="15">
        <v>4.4467592592592593E-2</v>
      </c>
      <c r="N46" s="15">
        <v>6.1423611111111109E-2</v>
      </c>
    </row>
    <row r="47" spans="1:14" ht="20.100000000000001" customHeight="1" x14ac:dyDescent="0.3">
      <c r="A47" s="2">
        <v>15</v>
      </c>
      <c r="B47" s="2">
        <v>800</v>
      </c>
      <c r="C47" s="2" t="s">
        <v>34</v>
      </c>
      <c r="D47" s="2" t="s">
        <v>76</v>
      </c>
      <c r="E47" s="11"/>
      <c r="F47" s="2" t="s">
        <v>4</v>
      </c>
      <c r="G47" s="2" t="s">
        <v>3</v>
      </c>
      <c r="H47" s="3">
        <v>7.5231481481481477E-3</v>
      </c>
      <c r="I47" s="4">
        <f t="shared" si="0"/>
        <v>3.8194444444444448E-2</v>
      </c>
      <c r="J47" s="4">
        <f t="shared" si="1"/>
        <v>1.6365740740740736E-2</v>
      </c>
      <c r="K47" s="3">
        <v>6.2083333333333331E-2</v>
      </c>
      <c r="M47" s="15">
        <v>4.5717592592592594E-2</v>
      </c>
      <c r="N47" s="15">
        <v>6.2083333333333331E-2</v>
      </c>
    </row>
    <row r="48" spans="1:14" ht="20.100000000000001" customHeight="1" x14ac:dyDescent="0.3">
      <c r="A48" s="2">
        <v>16</v>
      </c>
      <c r="B48" s="2">
        <v>77</v>
      </c>
      <c r="C48" s="2" t="s">
        <v>103</v>
      </c>
      <c r="D48" s="2" t="s">
        <v>104</v>
      </c>
      <c r="E48" s="11"/>
      <c r="F48" s="2" t="s">
        <v>4</v>
      </c>
      <c r="G48" s="2" t="s">
        <v>3</v>
      </c>
      <c r="H48" s="3">
        <v>7.2685185185185188E-3</v>
      </c>
      <c r="I48" s="4">
        <f t="shared" si="0"/>
        <v>4.1365740740740738E-2</v>
      </c>
      <c r="J48" s="4">
        <f t="shared" si="1"/>
        <v>1.7777777777777774E-2</v>
      </c>
      <c r="K48" s="3">
        <v>6.6412037037037033E-2</v>
      </c>
      <c r="M48" s="15">
        <v>4.8634259259259259E-2</v>
      </c>
      <c r="N48" s="15">
        <v>6.6412037037037033E-2</v>
      </c>
    </row>
    <row r="49" spans="1:14" ht="20.100000000000001" customHeight="1" x14ac:dyDescent="0.3">
      <c r="A49" s="2">
        <v>17</v>
      </c>
      <c r="B49" s="2">
        <v>96</v>
      </c>
      <c r="C49" s="2" t="s">
        <v>110</v>
      </c>
      <c r="D49" s="2" t="s">
        <v>111</v>
      </c>
      <c r="E49" s="2" t="s">
        <v>112</v>
      </c>
      <c r="F49" s="2" t="s">
        <v>4</v>
      </c>
      <c r="G49" s="2" t="s">
        <v>3</v>
      </c>
      <c r="H49" s="3">
        <v>6.2268518518518515E-3</v>
      </c>
      <c r="I49" s="4">
        <f t="shared" si="0"/>
        <v>4.3530092592592592E-2</v>
      </c>
      <c r="J49" s="4">
        <f t="shared" si="1"/>
        <v>2.0509259259259248E-2</v>
      </c>
      <c r="K49" s="3">
        <v>7.0266203703703692E-2</v>
      </c>
      <c r="M49" s="15">
        <v>4.9756944444444444E-2</v>
      </c>
      <c r="N49" s="15">
        <v>7.0266203703703692E-2</v>
      </c>
    </row>
    <row r="50" spans="1:14" ht="20.100000000000001" customHeight="1" x14ac:dyDescent="0.3">
      <c r="A50" s="2">
        <v>18</v>
      </c>
      <c r="B50" s="2">
        <v>35</v>
      </c>
      <c r="C50" s="2" t="s">
        <v>0</v>
      </c>
      <c r="D50" s="2" t="s">
        <v>122</v>
      </c>
      <c r="E50" s="2" t="s">
        <v>123</v>
      </c>
      <c r="F50" s="2" t="s">
        <v>4</v>
      </c>
      <c r="G50" s="2" t="s">
        <v>3</v>
      </c>
      <c r="H50" s="3">
        <v>7.5810185185185182E-3</v>
      </c>
      <c r="I50" s="4">
        <f t="shared" si="0"/>
        <v>4.670138888888889E-2</v>
      </c>
      <c r="J50" s="4">
        <f t="shared" si="1"/>
        <v>2.7870370370370372E-2</v>
      </c>
      <c r="K50" s="3">
        <v>8.2152777777777783E-2</v>
      </c>
      <c r="M50" s="15">
        <v>5.4282407407407411E-2</v>
      </c>
      <c r="N50" s="15">
        <v>8.2152777777777783E-2</v>
      </c>
    </row>
    <row r="51" spans="1:14" ht="20.100000000000001" customHeight="1" x14ac:dyDescent="0.3">
      <c r="A51" s="29" t="s">
        <v>28</v>
      </c>
      <c r="B51" s="29"/>
      <c r="C51" s="29"/>
      <c r="D51" s="29"/>
      <c r="E51" s="11"/>
      <c r="F51" s="11"/>
      <c r="G51" s="11"/>
      <c r="H51" s="11"/>
      <c r="I51" s="4"/>
      <c r="J51" s="4"/>
      <c r="K51" s="13"/>
      <c r="M51" s="14"/>
      <c r="N51" s="14"/>
    </row>
    <row r="52" spans="1:14" ht="20.100000000000001" customHeight="1" x14ac:dyDescent="0.3">
      <c r="A52" s="2">
        <v>1</v>
      </c>
      <c r="B52" s="2">
        <v>75</v>
      </c>
      <c r="C52" s="2" t="s">
        <v>8</v>
      </c>
      <c r="D52" s="2" t="s">
        <v>26</v>
      </c>
      <c r="E52" s="2" t="s">
        <v>27</v>
      </c>
      <c r="F52" s="2" t="s">
        <v>4</v>
      </c>
      <c r="G52" s="2" t="s">
        <v>28</v>
      </c>
      <c r="H52" s="3">
        <v>5.0925925925925921E-3</v>
      </c>
      <c r="I52" s="4">
        <f t="shared" si="0"/>
        <v>2.9629629629629631E-2</v>
      </c>
      <c r="J52" s="4">
        <f t="shared" si="1"/>
        <v>1.7534722222222222E-2</v>
      </c>
      <c r="K52" s="3">
        <v>5.2256944444444446E-2</v>
      </c>
      <c r="M52" s="15">
        <v>3.4722222222222224E-2</v>
      </c>
      <c r="N52" s="15">
        <v>5.2256944444444446E-2</v>
      </c>
    </row>
    <row r="53" spans="1:14" ht="20.100000000000001" customHeight="1" x14ac:dyDescent="0.3">
      <c r="A53" s="2">
        <v>2</v>
      </c>
      <c r="B53" s="2">
        <v>5</v>
      </c>
      <c r="C53" s="2" t="s">
        <v>8</v>
      </c>
      <c r="D53" s="2" t="s">
        <v>55</v>
      </c>
      <c r="E53" s="2" t="s">
        <v>56</v>
      </c>
      <c r="F53" s="2" t="s">
        <v>4</v>
      </c>
      <c r="G53" s="2" t="s">
        <v>28</v>
      </c>
      <c r="H53" s="3">
        <v>6.5972222222222222E-3</v>
      </c>
      <c r="I53" s="4">
        <f t="shared" si="0"/>
        <v>3.3692129629629627E-2</v>
      </c>
      <c r="J53" s="4">
        <f t="shared" si="1"/>
        <v>1.7314814814814825E-2</v>
      </c>
      <c r="K53" s="3">
        <v>5.7604166666666672E-2</v>
      </c>
      <c r="M53" s="15">
        <v>4.0289351851851847E-2</v>
      </c>
      <c r="N53" s="15">
        <v>5.7604166666666672E-2</v>
      </c>
    </row>
    <row r="54" spans="1:14" ht="20.100000000000001" customHeight="1" x14ac:dyDescent="0.3">
      <c r="A54" s="2">
        <v>3</v>
      </c>
      <c r="B54" s="2">
        <v>17</v>
      </c>
      <c r="C54" s="2" t="s">
        <v>65</v>
      </c>
      <c r="D54" s="2" t="s">
        <v>66</v>
      </c>
      <c r="E54" s="2" t="s">
        <v>54</v>
      </c>
      <c r="F54" s="2" t="s">
        <v>4</v>
      </c>
      <c r="G54" s="2" t="s">
        <v>28</v>
      </c>
      <c r="H54" s="3">
        <v>7.1759259259259259E-3</v>
      </c>
      <c r="I54" s="4">
        <f t="shared" si="0"/>
        <v>3.6805555555555557E-2</v>
      </c>
      <c r="J54" s="4">
        <f t="shared" si="1"/>
        <v>1.5821759259259265E-2</v>
      </c>
      <c r="K54" s="3">
        <v>5.9803240740740747E-2</v>
      </c>
      <c r="M54" s="15">
        <v>4.3981481481481483E-2</v>
      </c>
      <c r="N54" s="15">
        <v>5.9803240740740747E-2</v>
      </c>
    </row>
    <row r="55" spans="1:14" ht="20.100000000000001" customHeight="1" x14ac:dyDescent="0.3">
      <c r="A55" s="2">
        <v>4</v>
      </c>
      <c r="B55" s="2">
        <v>95</v>
      </c>
      <c r="C55" s="2" t="s">
        <v>14</v>
      </c>
      <c r="D55" s="2" t="s">
        <v>70</v>
      </c>
      <c r="E55" s="11"/>
      <c r="F55" s="2" t="s">
        <v>4</v>
      </c>
      <c r="G55" s="2" t="s">
        <v>28</v>
      </c>
      <c r="H55" s="3">
        <v>6.3078703703703708E-3</v>
      </c>
      <c r="I55" s="4">
        <f t="shared" si="0"/>
        <v>3.7870370370370374E-2</v>
      </c>
      <c r="J55" s="4">
        <f t="shared" si="1"/>
        <v>1.7071759259259252E-2</v>
      </c>
      <c r="K55" s="3">
        <v>6.1249999999999999E-2</v>
      </c>
      <c r="M55" s="15">
        <v>4.4178240740740747E-2</v>
      </c>
      <c r="N55" s="15">
        <v>6.1249999999999999E-2</v>
      </c>
    </row>
    <row r="56" spans="1:14" ht="20.100000000000001" customHeight="1" x14ac:dyDescent="0.3">
      <c r="A56" s="2">
        <v>5</v>
      </c>
      <c r="B56" s="2">
        <v>119</v>
      </c>
      <c r="C56" s="2" t="s">
        <v>77</v>
      </c>
      <c r="D56" s="2" t="s">
        <v>78</v>
      </c>
      <c r="E56" s="2" t="s">
        <v>79</v>
      </c>
      <c r="F56" s="2" t="s">
        <v>4</v>
      </c>
      <c r="G56" s="2" t="s">
        <v>28</v>
      </c>
      <c r="H56" s="3">
        <v>7.106481481481481E-3</v>
      </c>
      <c r="I56" s="4">
        <f t="shared" si="0"/>
        <v>3.8495370370370374E-2</v>
      </c>
      <c r="J56" s="4">
        <f t="shared" si="1"/>
        <v>1.6597222222222215E-2</v>
      </c>
      <c r="K56" s="3">
        <v>6.2199074074074073E-2</v>
      </c>
      <c r="M56" s="15">
        <v>4.5601851851851859E-2</v>
      </c>
      <c r="N56" s="15">
        <v>6.2199074074074073E-2</v>
      </c>
    </row>
    <row r="57" spans="1:14" ht="20.100000000000001" customHeight="1" x14ac:dyDescent="0.3">
      <c r="A57" s="2">
        <v>6</v>
      </c>
      <c r="B57" s="2">
        <v>98</v>
      </c>
      <c r="C57" s="2" t="s">
        <v>88</v>
      </c>
      <c r="D57" s="2" t="s">
        <v>89</v>
      </c>
      <c r="E57" s="11"/>
      <c r="F57" s="2" t="s">
        <v>4</v>
      </c>
      <c r="G57" s="2" t="s">
        <v>28</v>
      </c>
      <c r="H57" s="3">
        <v>6.1921296296296299E-3</v>
      </c>
      <c r="I57" s="4">
        <f t="shared" si="0"/>
        <v>3.8229166666666661E-2</v>
      </c>
      <c r="J57" s="4">
        <f t="shared" si="1"/>
        <v>1.8472222222222237E-2</v>
      </c>
      <c r="K57" s="3">
        <v>6.2893518518518529E-2</v>
      </c>
      <c r="M57" s="15">
        <v>4.4421296296296292E-2</v>
      </c>
      <c r="N57" s="15">
        <v>6.2893518518518529E-2</v>
      </c>
    </row>
    <row r="58" spans="1:14" ht="20.100000000000001" customHeight="1" x14ac:dyDescent="0.3">
      <c r="A58" s="2">
        <v>7</v>
      </c>
      <c r="B58" s="2">
        <v>41</v>
      </c>
      <c r="C58" s="2" t="s">
        <v>14</v>
      </c>
      <c r="D58" s="2" t="s">
        <v>119</v>
      </c>
      <c r="E58" s="11"/>
      <c r="F58" s="2" t="s">
        <v>4</v>
      </c>
      <c r="G58" s="2" t="s">
        <v>28</v>
      </c>
      <c r="H58" s="3">
        <v>1.1273148148148148E-2</v>
      </c>
      <c r="I58" s="4">
        <f t="shared" si="0"/>
        <v>4.0115740740740743E-2</v>
      </c>
      <c r="J58" s="4">
        <f t="shared" si="1"/>
        <v>2.1296296296296292E-2</v>
      </c>
      <c r="K58" s="3">
        <v>7.2685185185185186E-2</v>
      </c>
      <c r="M58" s="15">
        <v>5.1388888888888894E-2</v>
      </c>
      <c r="N58" s="15">
        <v>7.2685185185185186E-2</v>
      </c>
    </row>
    <row r="59" spans="1:14" ht="20.100000000000001" customHeight="1" x14ac:dyDescent="0.3">
      <c r="A59" s="2">
        <v>8</v>
      </c>
      <c r="B59" s="2">
        <v>880</v>
      </c>
      <c r="C59" s="2" t="s">
        <v>14</v>
      </c>
      <c r="D59" s="2" t="s">
        <v>120</v>
      </c>
      <c r="E59" s="2" t="s">
        <v>109</v>
      </c>
      <c r="F59" s="2" t="s">
        <v>4</v>
      </c>
      <c r="G59" s="2" t="s">
        <v>28</v>
      </c>
      <c r="H59" s="3">
        <v>7.8356481481481489E-3</v>
      </c>
      <c r="I59" s="4">
        <f t="shared" si="0"/>
        <v>4.642361111111111E-2</v>
      </c>
      <c r="J59" s="4">
        <f t="shared" si="1"/>
        <v>1.8657407407407414E-2</v>
      </c>
      <c r="K59" s="3">
        <v>7.2916666666666671E-2</v>
      </c>
      <c r="M59" s="15">
        <v>5.4259259259259257E-2</v>
      </c>
      <c r="N59" s="15">
        <v>7.2916666666666671E-2</v>
      </c>
    </row>
    <row r="60" spans="1:14" ht="20.100000000000001" customHeight="1" x14ac:dyDescent="0.3">
      <c r="A60" s="29" t="s">
        <v>75</v>
      </c>
      <c r="B60" s="29"/>
      <c r="C60" s="29"/>
      <c r="D60" s="29"/>
      <c r="E60" s="11"/>
      <c r="F60" s="11"/>
      <c r="G60" s="11"/>
      <c r="H60" s="11"/>
      <c r="I60" s="4"/>
      <c r="J60" s="4"/>
      <c r="K60" s="13"/>
      <c r="M60" s="14"/>
      <c r="N60" s="14"/>
    </row>
    <row r="61" spans="1:14" ht="20.100000000000001" customHeight="1" x14ac:dyDescent="0.3">
      <c r="A61" s="2">
        <v>1</v>
      </c>
      <c r="B61" s="2">
        <v>74</v>
      </c>
      <c r="C61" s="2" t="s">
        <v>14</v>
      </c>
      <c r="D61" s="2" t="s">
        <v>74</v>
      </c>
      <c r="E61" s="11"/>
      <c r="F61" s="2" t="s">
        <v>4</v>
      </c>
      <c r="G61" s="2" t="s">
        <v>75</v>
      </c>
      <c r="H61" s="3">
        <v>6.7708333333333336E-3</v>
      </c>
      <c r="I61" s="4">
        <f t="shared" si="0"/>
        <v>3.6828703703703697E-2</v>
      </c>
      <c r="J61" s="4">
        <f t="shared" si="1"/>
        <v>1.7928240740740738E-2</v>
      </c>
      <c r="K61" s="3">
        <v>6.1527777777777772E-2</v>
      </c>
      <c r="M61" s="15">
        <v>4.3599537037037034E-2</v>
      </c>
      <c r="N61" s="15">
        <v>6.1527777777777772E-2</v>
      </c>
    </row>
    <row r="62" spans="1:14" ht="20.100000000000001" customHeight="1" x14ac:dyDescent="0.3">
      <c r="A62" s="2">
        <v>2</v>
      </c>
      <c r="B62" s="2">
        <v>69</v>
      </c>
      <c r="C62" s="2" t="s">
        <v>85</v>
      </c>
      <c r="D62" s="2" t="s">
        <v>86</v>
      </c>
      <c r="E62" s="2" t="s">
        <v>87</v>
      </c>
      <c r="F62" s="2" t="s">
        <v>4</v>
      </c>
      <c r="G62" s="2" t="s">
        <v>75</v>
      </c>
      <c r="H62" s="3">
        <v>8.5763888888888886E-3</v>
      </c>
      <c r="I62" s="4">
        <f t="shared" si="0"/>
        <v>3.8217592592592588E-2</v>
      </c>
      <c r="J62" s="4">
        <f t="shared" si="1"/>
        <v>1.5960648148148154E-2</v>
      </c>
      <c r="K62" s="3">
        <v>6.2754629629629632E-2</v>
      </c>
      <c r="M62" s="15">
        <v>4.6793981481481478E-2</v>
      </c>
      <c r="N62" s="15">
        <v>6.2754629629629632E-2</v>
      </c>
    </row>
    <row r="63" spans="1:14" ht="20.100000000000001" customHeight="1" x14ac:dyDescent="0.3">
      <c r="A63" s="2">
        <v>3</v>
      </c>
      <c r="B63" s="2">
        <v>3</v>
      </c>
      <c r="C63" s="2" t="s">
        <v>90</v>
      </c>
      <c r="D63" s="2" t="s">
        <v>91</v>
      </c>
      <c r="E63" s="11"/>
      <c r="F63" s="2" t="s">
        <v>4</v>
      </c>
      <c r="G63" s="2" t="s">
        <v>75</v>
      </c>
      <c r="H63" s="3">
        <v>8.9930555555555545E-3</v>
      </c>
      <c r="I63" s="4">
        <f t="shared" si="0"/>
        <v>3.5937500000000004E-2</v>
      </c>
      <c r="J63" s="4">
        <f t="shared" si="1"/>
        <v>1.832175925925926E-2</v>
      </c>
      <c r="K63" s="3">
        <v>6.3252314814814817E-2</v>
      </c>
      <c r="M63" s="15">
        <v>4.4930555555555557E-2</v>
      </c>
      <c r="N63" s="15">
        <v>6.3252314814814817E-2</v>
      </c>
    </row>
    <row r="64" spans="1:14" ht="20.100000000000001" customHeight="1" x14ac:dyDescent="0.3">
      <c r="A64" s="2">
        <v>4</v>
      </c>
      <c r="B64" s="2">
        <v>45</v>
      </c>
      <c r="C64" s="2" t="s">
        <v>92</v>
      </c>
      <c r="D64" s="2" t="s">
        <v>93</v>
      </c>
      <c r="E64" s="2" t="s">
        <v>94</v>
      </c>
      <c r="F64" s="2" t="s">
        <v>4</v>
      </c>
      <c r="G64" s="2" t="s">
        <v>75</v>
      </c>
      <c r="H64" s="3">
        <v>6.7361111111111103E-3</v>
      </c>
      <c r="I64" s="4">
        <f t="shared" si="0"/>
        <v>3.8518518518518514E-2</v>
      </c>
      <c r="J64" s="4">
        <f t="shared" si="1"/>
        <v>1.800925925925926E-2</v>
      </c>
      <c r="K64" s="3">
        <v>6.3263888888888883E-2</v>
      </c>
      <c r="M64" s="15">
        <v>4.5254629629629624E-2</v>
      </c>
      <c r="N64" s="15">
        <v>6.3263888888888883E-2</v>
      </c>
    </row>
    <row r="65" spans="1:14" ht="20.100000000000001" customHeight="1" x14ac:dyDescent="0.3">
      <c r="A65" s="2">
        <v>5</v>
      </c>
      <c r="B65" s="2">
        <v>120</v>
      </c>
      <c r="C65" s="2" t="s">
        <v>50</v>
      </c>
      <c r="D65" s="2" t="s">
        <v>96</v>
      </c>
      <c r="E65" s="2" t="s">
        <v>97</v>
      </c>
      <c r="F65" s="2" t="s">
        <v>4</v>
      </c>
      <c r="G65" s="2" t="s">
        <v>75</v>
      </c>
      <c r="H65" s="3">
        <v>6.4930555555555549E-3</v>
      </c>
      <c r="I65" s="4">
        <f t="shared" si="0"/>
        <v>3.9016203703703699E-2</v>
      </c>
      <c r="J65" s="4">
        <f t="shared" si="1"/>
        <v>1.846064814814815E-2</v>
      </c>
      <c r="K65" s="3">
        <v>6.3969907407407406E-2</v>
      </c>
      <c r="M65" s="15">
        <v>4.5509259259259256E-2</v>
      </c>
      <c r="N65" s="15">
        <v>6.3969907407407406E-2</v>
      </c>
    </row>
    <row r="66" spans="1:14" ht="20.100000000000001" customHeight="1" x14ac:dyDescent="0.3">
      <c r="A66" s="2">
        <v>6</v>
      </c>
      <c r="B66" s="2">
        <v>100</v>
      </c>
      <c r="C66" s="2" t="s">
        <v>0</v>
      </c>
      <c r="D66" s="2" t="s">
        <v>41</v>
      </c>
      <c r="E66" s="2" t="s">
        <v>54</v>
      </c>
      <c r="F66" s="2" t="s">
        <v>4</v>
      </c>
      <c r="G66" s="2" t="s">
        <v>75</v>
      </c>
      <c r="H66" s="3">
        <v>6.851851851851852E-3</v>
      </c>
      <c r="I66" s="4">
        <f t="shared" si="0"/>
        <v>4.3668981481481475E-2</v>
      </c>
      <c r="J66" s="4">
        <f t="shared" si="1"/>
        <v>2.0740740740740747E-2</v>
      </c>
      <c r="K66" s="3">
        <v>7.1261574074074074E-2</v>
      </c>
      <c r="M66" s="15">
        <v>5.0520833333333327E-2</v>
      </c>
      <c r="N66" s="15">
        <v>7.1261574074074074E-2</v>
      </c>
    </row>
    <row r="67" spans="1:14" ht="20.100000000000001" customHeight="1" x14ac:dyDescent="0.3">
      <c r="A67" s="2">
        <v>7</v>
      </c>
      <c r="B67" s="2">
        <v>81</v>
      </c>
      <c r="C67" s="2" t="s">
        <v>16</v>
      </c>
      <c r="D67" s="2" t="s">
        <v>115</v>
      </c>
      <c r="E67" s="11"/>
      <c r="F67" s="2" t="s">
        <v>4</v>
      </c>
      <c r="G67" s="2" t="s">
        <v>75</v>
      </c>
      <c r="H67" s="3">
        <v>7.8125E-3</v>
      </c>
      <c r="I67" s="4">
        <f t="shared" si="0"/>
        <v>4.5729166666666675E-2</v>
      </c>
      <c r="J67" s="4">
        <f t="shared" si="1"/>
        <v>1.850694444444443E-2</v>
      </c>
      <c r="K67" s="3">
        <v>7.2048611111111105E-2</v>
      </c>
      <c r="M67" s="15">
        <v>5.3541666666666675E-2</v>
      </c>
      <c r="N67" s="15">
        <v>7.2048611111111105E-2</v>
      </c>
    </row>
    <row r="68" spans="1:14" ht="20.100000000000001" customHeight="1" x14ac:dyDescent="0.3">
      <c r="A68" s="2">
        <v>8</v>
      </c>
      <c r="B68" s="2">
        <v>40</v>
      </c>
      <c r="C68" s="2" t="s">
        <v>34</v>
      </c>
      <c r="D68" s="2" t="s">
        <v>118</v>
      </c>
      <c r="E68" s="11"/>
      <c r="F68" s="2" t="s">
        <v>4</v>
      </c>
      <c r="G68" s="2" t="s">
        <v>75</v>
      </c>
      <c r="H68" s="3">
        <v>8.3912037037037045E-3</v>
      </c>
      <c r="I68" s="4">
        <f t="shared" ref="I68:I72" si="2">M68-H68</f>
        <v>4.2418981481481481E-2</v>
      </c>
      <c r="J68" s="4">
        <f t="shared" ref="J68:J72" si="3">N68-M68</f>
        <v>2.149305555555555E-2</v>
      </c>
      <c r="K68" s="3">
        <v>7.2303240740740737E-2</v>
      </c>
      <c r="M68" s="15">
        <v>5.0810185185185187E-2</v>
      </c>
      <c r="N68" s="15">
        <v>7.2303240740740737E-2</v>
      </c>
    </row>
    <row r="69" spans="1:14" ht="20.100000000000001" customHeight="1" x14ac:dyDescent="0.3">
      <c r="A69" s="2">
        <v>9</v>
      </c>
      <c r="B69" s="2">
        <v>55</v>
      </c>
      <c r="C69" s="2" t="s">
        <v>124</v>
      </c>
      <c r="D69" s="2" t="s">
        <v>125</v>
      </c>
      <c r="E69" s="11"/>
      <c r="F69" s="2" t="s">
        <v>4</v>
      </c>
      <c r="G69" s="2" t="s">
        <v>75</v>
      </c>
      <c r="H69" s="3">
        <v>8.2754629629629619E-3</v>
      </c>
      <c r="I69" s="4">
        <f t="shared" si="2"/>
        <v>5.0324074074074077E-2</v>
      </c>
      <c r="J69" s="4">
        <f t="shared" si="3"/>
        <v>2.4918981481481466E-2</v>
      </c>
      <c r="K69" s="3">
        <v>8.3518518518518506E-2</v>
      </c>
      <c r="M69" s="15">
        <v>5.859953703703704E-2</v>
      </c>
      <c r="N69" s="15">
        <v>8.3518518518518506E-2</v>
      </c>
    </row>
    <row r="70" spans="1:14" ht="20.100000000000001" customHeight="1" x14ac:dyDescent="0.3">
      <c r="A70" s="29" t="s">
        <v>95</v>
      </c>
      <c r="B70" s="29"/>
      <c r="C70" s="29"/>
      <c r="D70" s="29"/>
      <c r="E70" s="11"/>
      <c r="F70" s="11"/>
      <c r="G70" s="11"/>
      <c r="H70" s="11"/>
      <c r="I70" s="4"/>
      <c r="J70" s="4"/>
      <c r="K70" s="13"/>
      <c r="M70" s="14"/>
      <c r="N70" s="14"/>
    </row>
    <row r="71" spans="1:14" ht="20.100000000000001" customHeight="1" x14ac:dyDescent="0.3">
      <c r="A71" s="2">
        <v>1</v>
      </c>
      <c r="B71" s="2">
        <v>121</v>
      </c>
      <c r="C71" s="2" t="s">
        <v>5</v>
      </c>
      <c r="D71" s="2" t="s">
        <v>6</v>
      </c>
      <c r="E71" s="2" t="s">
        <v>7</v>
      </c>
      <c r="F71" s="2" t="s">
        <v>4</v>
      </c>
      <c r="G71" s="2" t="s">
        <v>95</v>
      </c>
      <c r="H71" s="3">
        <v>6.9212962962962969E-3</v>
      </c>
      <c r="I71" s="4">
        <f t="shared" si="2"/>
        <v>3.6250000000000004E-2</v>
      </c>
      <c r="J71" s="4">
        <f t="shared" si="3"/>
        <v>2.0462962962962968E-2</v>
      </c>
      <c r="K71" s="3">
        <v>6.3634259259259265E-2</v>
      </c>
      <c r="M71" s="15">
        <v>4.3171296296296298E-2</v>
      </c>
      <c r="N71" s="15">
        <v>6.3634259259259265E-2</v>
      </c>
    </row>
    <row r="72" spans="1:14" ht="20.100000000000001" customHeight="1" x14ac:dyDescent="0.3">
      <c r="A72" s="2">
        <v>2</v>
      </c>
      <c r="B72" s="2">
        <v>91</v>
      </c>
      <c r="C72" s="2" t="s">
        <v>98</v>
      </c>
      <c r="D72" s="2" t="s">
        <v>99</v>
      </c>
      <c r="E72" s="2" t="s">
        <v>100</v>
      </c>
      <c r="F72" s="2" t="s">
        <v>4</v>
      </c>
      <c r="G72" s="2" t="s">
        <v>95</v>
      </c>
      <c r="H72" s="3">
        <v>7.2337962962962963E-3</v>
      </c>
      <c r="I72" s="4">
        <f t="shared" si="2"/>
        <v>3.8425925925925933E-2</v>
      </c>
      <c r="J72" s="4">
        <f t="shared" si="3"/>
        <v>1.8599537037037026E-2</v>
      </c>
      <c r="K72" s="3">
        <v>6.4259259259259252E-2</v>
      </c>
      <c r="M72" s="15">
        <v>4.5659722222222227E-2</v>
      </c>
      <c r="N72" s="15">
        <v>6.4259259259259252E-2</v>
      </c>
    </row>
  </sheetData>
  <mergeCells count="11">
    <mergeCell ref="A17:D17"/>
    <mergeCell ref="A7:D7"/>
    <mergeCell ref="A2:D2"/>
    <mergeCell ref="A5:D5"/>
    <mergeCell ref="A9:D9"/>
    <mergeCell ref="A15:D15"/>
    <mergeCell ref="A51:D51"/>
    <mergeCell ref="A60:D60"/>
    <mergeCell ref="A70:D70"/>
    <mergeCell ref="A19:D19"/>
    <mergeCell ref="A32:D32"/>
  </mergeCells>
  <pageMargins left="0.23622047244094491" right="0.23622047244094491" top="0.39370078740157483" bottom="0.19685039370078741" header="0.31496062992125984" footer="0.31496062992125984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Celkem + pozice v kat</vt:lpstr>
      <vt:lpstr>Celkem</vt:lpstr>
      <vt:lpstr>Kategorie_Pohl</vt:lpstr>
      <vt:lpstr>List3</vt:lpstr>
      <vt:lpstr>Celkem!Oblast_tisku</vt:lpstr>
      <vt:lpstr>'Celkem + pozice v kat'!Oblast_tisku</vt:lpstr>
      <vt:lpstr>Kategorie_Pohl!Oblast_tisku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Tomáš Havlíček</cp:lastModifiedBy>
  <cp:lastPrinted>2011-07-27T13:02:10Z</cp:lastPrinted>
  <dcterms:created xsi:type="dcterms:W3CDTF">2011-06-27T21:37:49Z</dcterms:created>
  <dcterms:modified xsi:type="dcterms:W3CDTF">2011-07-27T13:02:56Z</dcterms:modified>
</cp:coreProperties>
</file>