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9300" activeTab="0"/>
  </bookViews>
  <sheets>
    <sheet name="děti do 11 let" sheetId="1" r:id="rId1"/>
    <sheet name="děti 12-13 let" sheetId="2" r:id="rId2"/>
    <sheet name="děti 14-15 let" sheetId="3" r:id="rId3"/>
  </sheets>
  <definedNames/>
  <calcPr fullCalcOnLoad="1"/>
</workbook>
</file>

<file path=xl/sharedStrings.xml><?xml version="1.0" encoding="utf-8"?>
<sst xmlns="http://schemas.openxmlformats.org/spreadsheetml/2006/main" count="100" uniqueCount="52">
  <si>
    <t>Pořadí</t>
  </si>
  <si>
    <t>Příjmení a jméno</t>
  </si>
  <si>
    <t>Klub</t>
  </si>
  <si>
    <t>Kategorie</t>
  </si>
  <si>
    <t>Ztráta</t>
  </si>
  <si>
    <t>Čas</t>
  </si>
  <si>
    <t>plavání</t>
  </si>
  <si>
    <t>kolo</t>
  </si>
  <si>
    <t>běh</t>
  </si>
  <si>
    <t>cíl</t>
  </si>
  <si>
    <t>v kategorii</t>
  </si>
  <si>
    <t>narození</t>
  </si>
  <si>
    <t>pořadí</t>
  </si>
  <si>
    <t>číslo</t>
  </si>
  <si>
    <t>Celkové</t>
  </si>
  <si>
    <t>Startovní</t>
  </si>
  <si>
    <t>Ročník</t>
  </si>
  <si>
    <t>mezičas</t>
  </si>
  <si>
    <t>Moravskobudějovický triatlon</t>
  </si>
  <si>
    <t>neděle 25. června 2006</t>
  </si>
  <si>
    <t>výsledková listina - děti do 11 let</t>
  </si>
  <si>
    <t>(50 m - 4 km - 1 km)</t>
  </si>
  <si>
    <t>výsledková listina - děti 12-13 let</t>
  </si>
  <si>
    <t>(200 m - 8 km - 2 km)</t>
  </si>
  <si>
    <t>výsledková listina - děti 14-15 let</t>
  </si>
  <si>
    <t>(400 m - 8 km - 3 km)</t>
  </si>
  <si>
    <t>Seidl Štěpán</t>
  </si>
  <si>
    <t>TK Moravské Budějovice</t>
  </si>
  <si>
    <t>Spousta Viktor</t>
  </si>
  <si>
    <t>Brázda Martin</t>
  </si>
  <si>
    <t>KOMETA Brno</t>
  </si>
  <si>
    <t>Brázda Vladimír</t>
  </si>
  <si>
    <t>Floriánová Eliška</t>
  </si>
  <si>
    <t>ZETOR Brno</t>
  </si>
  <si>
    <t>Šimůnková Simona</t>
  </si>
  <si>
    <t>TC VANĚK Jindřichův Hradec</t>
  </si>
  <si>
    <t>Šimůnek Rostislav</t>
  </si>
  <si>
    <t>Straka Pavel</t>
  </si>
  <si>
    <t>Melkusová Kristýna</t>
  </si>
  <si>
    <t>Třebíč</t>
  </si>
  <si>
    <t>Man Jakub</t>
  </si>
  <si>
    <t>Vícemice</t>
  </si>
  <si>
    <t>Uttendorfská Michaela</t>
  </si>
  <si>
    <t>Březnová Klára</t>
  </si>
  <si>
    <t>Zachová Kateřina</t>
  </si>
  <si>
    <t>Pyšel</t>
  </si>
  <si>
    <t>Floriánová Aneta</t>
  </si>
  <si>
    <t>Komendová Martina</t>
  </si>
  <si>
    <t>Šťáva Štěpán</t>
  </si>
  <si>
    <t>JPK AXIS Jihlava</t>
  </si>
  <si>
    <t>Hurych Martin</t>
  </si>
  <si>
    <t>Jihlava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</si>
</sst>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0"/>
      <name val="Arial CE"/>
      <family val="2"/>
    </font>
    <font>
      <b/>
      <u val="single"/>
      <sz val="18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46" fontId="0" fillId="0" borderId="2" xfId="0" applyNumberFormat="1" applyBorder="1" applyAlignment="1">
      <alignment horizontal="center"/>
    </xf>
    <xf numFmtId="46" fontId="0" fillId="0" borderId="1" xfId="0" applyNumberFormat="1" applyBorder="1" applyAlignment="1">
      <alignment horizontal="center"/>
    </xf>
    <xf numFmtId="46" fontId="0" fillId="0" borderId="7" xfId="0" applyNumberFormat="1" applyBorder="1" applyAlignment="1">
      <alignment horizontal="center"/>
    </xf>
    <xf numFmtId="46" fontId="0" fillId="0" borderId="8" xfId="0" applyNumberFormat="1" applyBorder="1" applyAlignment="1">
      <alignment horizontal="center"/>
    </xf>
    <xf numFmtId="46" fontId="0" fillId="0" borderId="3" xfId="0" applyNumberFormat="1" applyBorder="1" applyAlignment="1">
      <alignment horizontal="center"/>
    </xf>
    <xf numFmtId="46" fontId="0" fillId="0" borderId="9" xfId="0" applyNumberFormat="1" applyBorder="1" applyAlignment="1">
      <alignment horizontal="center"/>
    </xf>
    <xf numFmtId="46" fontId="0" fillId="0" borderId="10" xfId="0" applyNumberFormat="1" applyBorder="1" applyAlignment="1">
      <alignment horizontal="center"/>
    </xf>
    <xf numFmtId="46" fontId="0" fillId="0" borderId="11" xfId="0" applyNumberFormat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46" fontId="0" fillId="0" borderId="12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46" fontId="0" fillId="0" borderId="13" xfId="0" applyNumberFormat="1" applyBorder="1" applyAlignment="1">
      <alignment horizontal="center"/>
    </xf>
    <xf numFmtId="46" fontId="0" fillId="0" borderId="14" xfId="0" applyNumberFormat="1" applyBorder="1" applyAlignment="1">
      <alignment horizontal="center"/>
    </xf>
    <xf numFmtId="46" fontId="0" fillId="0" borderId="15" xfId="0" applyNumberFormat="1" applyBorder="1" applyAlignment="1">
      <alignment horizontal="center"/>
    </xf>
    <xf numFmtId="46" fontId="0" fillId="0" borderId="16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46" fontId="0" fillId="0" borderId="18" xfId="0" applyNumberFormat="1" applyBorder="1" applyAlignment="1">
      <alignment horizontal="center"/>
    </xf>
    <xf numFmtId="46" fontId="0" fillId="0" borderId="19" xfId="0" applyNumberFormat="1" applyBorder="1" applyAlignment="1">
      <alignment horizont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46" fontId="0" fillId="0" borderId="17" xfId="0" applyNumberFormat="1" applyBorder="1" applyAlignment="1">
      <alignment horizontal="center"/>
    </xf>
    <xf numFmtId="0" fontId="0" fillId="0" borderId="23" xfId="0" applyBorder="1" applyAlignment="1">
      <alignment/>
    </xf>
    <xf numFmtId="21" fontId="0" fillId="0" borderId="9" xfId="0" applyNumberFormat="1" applyBorder="1" applyAlignment="1">
      <alignment horizont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workbookViewId="0" topLeftCell="A1">
      <selection activeCell="A1" sqref="A1:M1"/>
    </sheetView>
  </sheetViews>
  <sheetFormatPr defaultColWidth="9.00390625" defaultRowHeight="12.75"/>
  <cols>
    <col min="1" max="1" width="8.75390625" style="1" customWidth="1"/>
    <col min="2" max="2" width="9.375" style="1" customWidth="1"/>
    <col min="3" max="3" width="20.25390625" style="0" customWidth="1"/>
    <col min="4" max="4" width="9.125" style="1" customWidth="1"/>
    <col min="5" max="5" width="27.25390625" style="0" customWidth="1"/>
    <col min="6" max="6" width="10.125" style="0" customWidth="1"/>
    <col min="7" max="7" width="11.00390625" style="0" customWidth="1"/>
    <col min="8" max="13" width="10.75390625" style="0" customWidth="1"/>
  </cols>
  <sheetData>
    <row r="1" spans="1:13" ht="23.25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8">
      <c r="A2" s="43" t="s">
        <v>19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5" ht="12.75">
      <c r="A3" s="19"/>
      <c r="B3" s="19"/>
      <c r="C3" s="19"/>
      <c r="D3" s="19"/>
      <c r="E3" s="19"/>
    </row>
    <row r="4" spans="1:13" ht="18">
      <c r="A4" s="43" t="s">
        <v>20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8">
      <c r="A5" s="43" t="s">
        <v>21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7" ht="13.5" thickBot="1"/>
    <row r="8" spans="1:13" ht="13.5" thickBot="1">
      <c r="A8" s="5" t="s">
        <v>14</v>
      </c>
      <c r="B8" s="5" t="s">
        <v>15</v>
      </c>
      <c r="C8" s="8" t="s">
        <v>1</v>
      </c>
      <c r="D8" s="5" t="s">
        <v>16</v>
      </c>
      <c r="E8" s="7" t="s">
        <v>2</v>
      </c>
      <c r="F8" s="5" t="s">
        <v>3</v>
      </c>
      <c r="G8" s="5" t="s">
        <v>0</v>
      </c>
      <c r="H8" s="39" t="s">
        <v>5</v>
      </c>
      <c r="I8" s="40"/>
      <c r="J8" s="40"/>
      <c r="K8" s="40"/>
      <c r="L8" s="41"/>
      <c r="M8" s="6" t="s">
        <v>4</v>
      </c>
    </row>
    <row r="9" spans="1:13" ht="13.5" thickBot="1">
      <c r="A9" s="32" t="s">
        <v>12</v>
      </c>
      <c r="B9" s="32" t="s">
        <v>13</v>
      </c>
      <c r="C9" s="33"/>
      <c r="D9" s="32" t="s">
        <v>11</v>
      </c>
      <c r="E9" s="17"/>
      <c r="F9" s="32"/>
      <c r="G9" s="32" t="s">
        <v>10</v>
      </c>
      <c r="H9" s="34" t="s">
        <v>6</v>
      </c>
      <c r="I9" s="5" t="s">
        <v>7</v>
      </c>
      <c r="J9" s="5" t="s">
        <v>17</v>
      </c>
      <c r="K9" s="17" t="s">
        <v>8</v>
      </c>
      <c r="L9" s="5" t="s">
        <v>9</v>
      </c>
      <c r="M9" s="35"/>
    </row>
    <row r="10" spans="1:13" ht="12.75">
      <c r="A10" s="25">
        <v>1</v>
      </c>
      <c r="B10" s="25">
        <v>2</v>
      </c>
      <c r="C10" s="24" t="s">
        <v>28</v>
      </c>
      <c r="D10" s="25">
        <v>1995</v>
      </c>
      <c r="E10" s="24" t="s">
        <v>27</v>
      </c>
      <c r="F10" s="25">
        <v>11</v>
      </c>
      <c r="G10" s="25">
        <v>1</v>
      </c>
      <c r="H10" s="30">
        <v>0.000625</v>
      </c>
      <c r="I10" s="12">
        <f>SUM(J10-H10)</f>
        <v>0.006527777777777779</v>
      </c>
      <c r="J10" s="21">
        <v>0.007152777777777779</v>
      </c>
      <c r="K10" s="12">
        <f>SUM(L10-J10)</f>
        <v>0.0038773148148148126</v>
      </c>
      <c r="L10" s="15">
        <v>0.011030092592592591</v>
      </c>
      <c r="M10" s="12"/>
    </row>
    <row r="11" spans="1:13" ht="12.75">
      <c r="A11" s="3">
        <v>2</v>
      </c>
      <c r="B11" s="2">
        <v>1</v>
      </c>
      <c r="C11" s="26" t="s">
        <v>26</v>
      </c>
      <c r="D11" s="2">
        <v>1995</v>
      </c>
      <c r="E11" s="26" t="s">
        <v>27</v>
      </c>
      <c r="F11" s="2">
        <v>11</v>
      </c>
      <c r="G11" s="3">
        <v>2</v>
      </c>
      <c r="H11" s="14">
        <v>0.0006134259259259259</v>
      </c>
      <c r="I11" s="9">
        <f aca="true" t="shared" si="0" ref="I11:I16">SUM(J11-H11)</f>
        <v>0.006574074074074074</v>
      </c>
      <c r="J11" s="36">
        <v>0.0071875</v>
      </c>
      <c r="K11" s="9">
        <f aca="true" t="shared" si="1" ref="K11:K16">SUM(L11-J11)</f>
        <v>0.00386574074074074</v>
      </c>
      <c r="L11" s="16">
        <v>0.01105324074074074</v>
      </c>
      <c r="M11" s="9">
        <f>SUM(L11-L10)</f>
        <v>2.3148148148148875E-05</v>
      </c>
    </row>
    <row r="12" spans="1:13" ht="12.75">
      <c r="A12" s="2">
        <v>3</v>
      </c>
      <c r="B12" s="2">
        <v>6</v>
      </c>
      <c r="C12" s="26" t="s">
        <v>34</v>
      </c>
      <c r="D12" s="2">
        <v>1997</v>
      </c>
      <c r="E12" s="26" t="s">
        <v>35</v>
      </c>
      <c r="F12" s="2">
        <v>12</v>
      </c>
      <c r="G12" s="2">
        <v>1</v>
      </c>
      <c r="H12" s="14">
        <v>0.0005787037037037038</v>
      </c>
      <c r="I12" s="10">
        <f>SUM(J12-H12)</f>
        <v>0.00792824074074074</v>
      </c>
      <c r="J12" s="22">
        <v>0.008506944444444444</v>
      </c>
      <c r="K12" s="10">
        <f>SUM(L12-J12)</f>
        <v>0.00420138888888889</v>
      </c>
      <c r="L12" s="16">
        <v>0.012708333333333334</v>
      </c>
      <c r="M12" s="9">
        <f>SUM(L12-L10)</f>
        <v>0.0016782407407407423</v>
      </c>
    </row>
    <row r="13" spans="1:13" ht="12.75">
      <c r="A13" s="2">
        <v>4</v>
      </c>
      <c r="B13" s="3">
        <v>5</v>
      </c>
      <c r="C13" s="27" t="s">
        <v>32</v>
      </c>
      <c r="D13" s="3">
        <v>1999</v>
      </c>
      <c r="E13" s="27" t="s">
        <v>33</v>
      </c>
      <c r="F13" s="3">
        <v>12</v>
      </c>
      <c r="G13" s="2">
        <v>2</v>
      </c>
      <c r="H13" s="14">
        <v>0.0008217592592592592</v>
      </c>
      <c r="I13" s="10">
        <f t="shared" si="0"/>
        <v>0.008194444444444443</v>
      </c>
      <c r="J13" s="22">
        <v>0.009016203703703703</v>
      </c>
      <c r="K13" s="10">
        <f t="shared" si="1"/>
        <v>0.00383101851851852</v>
      </c>
      <c r="L13" s="16">
        <v>0.012847222222222223</v>
      </c>
      <c r="M13" s="9">
        <f>SUM(L13-L10)</f>
        <v>0.001817129629629632</v>
      </c>
    </row>
    <row r="14" spans="1:13" ht="12.75">
      <c r="A14" s="2">
        <v>5</v>
      </c>
      <c r="B14" s="2">
        <v>3</v>
      </c>
      <c r="C14" s="26" t="s">
        <v>29</v>
      </c>
      <c r="D14" s="2">
        <v>1997</v>
      </c>
      <c r="E14" s="26" t="s">
        <v>30</v>
      </c>
      <c r="F14" s="2">
        <v>11</v>
      </c>
      <c r="G14" s="2">
        <v>3</v>
      </c>
      <c r="H14" s="14">
        <v>0.0007291666666666667</v>
      </c>
      <c r="I14" s="10">
        <f t="shared" si="0"/>
        <v>0.009074074074074075</v>
      </c>
      <c r="J14" s="22">
        <v>0.00980324074074074</v>
      </c>
      <c r="K14" s="10">
        <f t="shared" si="1"/>
        <v>0.005115740740740742</v>
      </c>
      <c r="L14" s="16">
        <v>0.014918981481481483</v>
      </c>
      <c r="M14" s="9">
        <f>SUM(L14-L10)</f>
        <v>0.0038888888888888914</v>
      </c>
    </row>
    <row r="15" spans="1:13" ht="12.75">
      <c r="A15" s="2">
        <v>6</v>
      </c>
      <c r="B15" s="2">
        <v>8</v>
      </c>
      <c r="C15" s="27" t="s">
        <v>37</v>
      </c>
      <c r="D15" s="3">
        <v>1998</v>
      </c>
      <c r="E15" s="27" t="s">
        <v>35</v>
      </c>
      <c r="F15" s="3">
        <v>11</v>
      </c>
      <c r="G15" s="2">
        <v>4</v>
      </c>
      <c r="H15" s="20">
        <v>0.0006944444444444445</v>
      </c>
      <c r="I15" s="10">
        <f t="shared" si="0"/>
        <v>0.010497685185185186</v>
      </c>
      <c r="J15" s="22">
        <v>0.01119212962962963</v>
      </c>
      <c r="K15" s="10">
        <f t="shared" si="1"/>
        <v>0.005092592592592591</v>
      </c>
      <c r="L15" s="16">
        <v>0.01628472222222222</v>
      </c>
      <c r="M15" s="9">
        <f>SUM(L15-L10)</f>
        <v>0.00525462962962963</v>
      </c>
    </row>
    <row r="16" spans="1:13" ht="12.75">
      <c r="A16" s="2">
        <v>7</v>
      </c>
      <c r="B16" s="2">
        <v>4</v>
      </c>
      <c r="C16" s="27" t="s">
        <v>31</v>
      </c>
      <c r="D16" s="3">
        <v>1996</v>
      </c>
      <c r="E16" s="27" t="s">
        <v>30</v>
      </c>
      <c r="F16" s="3">
        <v>11</v>
      </c>
      <c r="G16" s="2">
        <v>5</v>
      </c>
      <c r="H16" s="20">
        <v>0.0006481481481481481</v>
      </c>
      <c r="I16" s="10">
        <f t="shared" si="0"/>
        <v>0.016261574074074078</v>
      </c>
      <c r="J16" s="22">
        <v>0.016909722222222225</v>
      </c>
      <c r="K16" s="10">
        <f t="shared" si="1"/>
        <v>0.005162037037037034</v>
      </c>
      <c r="L16" s="16">
        <v>0.02207175925925926</v>
      </c>
      <c r="M16" s="9">
        <f>SUM(L16-L10)</f>
        <v>0.011041666666666668</v>
      </c>
    </row>
    <row r="17" spans="1:13" ht="13.5" thickBot="1">
      <c r="A17" s="4">
        <v>8</v>
      </c>
      <c r="B17" s="4">
        <v>7</v>
      </c>
      <c r="C17" s="28" t="s">
        <v>36</v>
      </c>
      <c r="D17" s="29">
        <v>2000</v>
      </c>
      <c r="E17" s="28" t="s">
        <v>35</v>
      </c>
      <c r="F17" s="29">
        <v>11</v>
      </c>
      <c r="G17" s="4">
        <v>6</v>
      </c>
      <c r="H17" s="31">
        <v>0.0016203703703703703</v>
      </c>
      <c r="I17" s="18">
        <f>SUM(J17-H17)</f>
        <v>0.016099537037037037</v>
      </c>
      <c r="J17" s="23">
        <v>0.017719907407407406</v>
      </c>
      <c r="K17" s="18">
        <f>SUM(L17-J17)</f>
        <v>0.005601851851851854</v>
      </c>
      <c r="L17" s="11">
        <v>0.02332175925925926</v>
      </c>
      <c r="M17" s="13">
        <f>SUM(L17-L10)</f>
        <v>0.01229166666666667</v>
      </c>
    </row>
  </sheetData>
  <mergeCells count="5">
    <mergeCell ref="H8:L8"/>
    <mergeCell ref="A1:M1"/>
    <mergeCell ref="A2:M2"/>
    <mergeCell ref="A4:M4"/>
    <mergeCell ref="A5:M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workbookViewId="0" topLeftCell="A1">
      <selection activeCell="A1" sqref="A1:M1"/>
    </sheetView>
  </sheetViews>
  <sheetFormatPr defaultColWidth="9.00390625" defaultRowHeight="12.75"/>
  <cols>
    <col min="1" max="1" width="8.75390625" style="1" customWidth="1"/>
    <col min="2" max="2" width="9.375" style="1" customWidth="1"/>
    <col min="3" max="3" width="20.25390625" style="0" customWidth="1"/>
    <col min="4" max="4" width="9.125" style="1" customWidth="1"/>
    <col min="5" max="5" width="27.25390625" style="0" customWidth="1"/>
    <col min="6" max="6" width="10.125" style="0" customWidth="1"/>
    <col min="7" max="7" width="11.00390625" style="0" customWidth="1"/>
    <col min="8" max="13" width="10.75390625" style="0" customWidth="1"/>
  </cols>
  <sheetData>
    <row r="1" spans="1:13" ht="23.25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8">
      <c r="A2" s="43" t="s">
        <v>19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5" ht="12.75">
      <c r="A3" s="19"/>
      <c r="B3" s="19"/>
      <c r="C3" s="19"/>
      <c r="D3" s="19"/>
      <c r="E3" s="19"/>
    </row>
    <row r="4" spans="1:13" ht="18">
      <c r="A4" s="43" t="s">
        <v>22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8">
      <c r="A5" s="43" t="s">
        <v>23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7" ht="13.5" thickBot="1"/>
    <row r="8" spans="1:13" ht="13.5" thickBot="1">
      <c r="A8" s="5" t="s">
        <v>14</v>
      </c>
      <c r="B8" s="5" t="s">
        <v>15</v>
      </c>
      <c r="C8" s="8" t="s">
        <v>1</v>
      </c>
      <c r="D8" s="5" t="s">
        <v>16</v>
      </c>
      <c r="E8" s="7" t="s">
        <v>2</v>
      </c>
      <c r="F8" s="5" t="s">
        <v>3</v>
      </c>
      <c r="G8" s="5" t="s">
        <v>0</v>
      </c>
      <c r="H8" s="39" t="s">
        <v>5</v>
      </c>
      <c r="I8" s="40"/>
      <c r="J8" s="40"/>
      <c r="K8" s="40"/>
      <c r="L8" s="41"/>
      <c r="M8" s="6" t="s">
        <v>4</v>
      </c>
    </row>
    <row r="9" spans="1:13" ht="13.5" thickBot="1">
      <c r="A9" s="32" t="s">
        <v>12</v>
      </c>
      <c r="B9" s="32" t="s">
        <v>13</v>
      </c>
      <c r="C9" s="33"/>
      <c r="D9" s="32" t="s">
        <v>11</v>
      </c>
      <c r="E9" s="17"/>
      <c r="F9" s="32"/>
      <c r="G9" s="32" t="s">
        <v>10</v>
      </c>
      <c r="H9" s="34" t="s">
        <v>6</v>
      </c>
      <c r="I9" s="5" t="s">
        <v>7</v>
      </c>
      <c r="J9" s="5" t="s">
        <v>17</v>
      </c>
      <c r="K9" s="17" t="s">
        <v>8</v>
      </c>
      <c r="L9" s="5" t="s">
        <v>9</v>
      </c>
      <c r="M9" s="35"/>
    </row>
    <row r="10" spans="1:13" ht="12.75">
      <c r="A10" s="25">
        <v>1</v>
      </c>
      <c r="B10" s="25">
        <v>2</v>
      </c>
      <c r="C10" s="24" t="s">
        <v>40</v>
      </c>
      <c r="D10" s="25">
        <v>1994</v>
      </c>
      <c r="E10" s="24" t="s">
        <v>41</v>
      </c>
      <c r="F10" s="25">
        <v>13</v>
      </c>
      <c r="G10" s="25">
        <v>1</v>
      </c>
      <c r="H10" s="30">
        <v>0.0024537037037037036</v>
      </c>
      <c r="I10" s="12">
        <f aca="true" t="shared" si="0" ref="I10:I15">SUM(J10-H10)</f>
        <v>0.01349537037037037</v>
      </c>
      <c r="J10" s="21">
        <v>0.015949074074074074</v>
      </c>
      <c r="K10" s="12">
        <f aca="true" t="shared" si="1" ref="K10:K15">SUM(L10-J10)</f>
        <v>0.007939814814814816</v>
      </c>
      <c r="L10" s="15">
        <v>0.02388888888888889</v>
      </c>
      <c r="M10" s="12"/>
    </row>
    <row r="11" spans="1:13" ht="12.75">
      <c r="A11" s="3">
        <v>2</v>
      </c>
      <c r="B11" s="2">
        <v>1</v>
      </c>
      <c r="C11" s="26" t="s">
        <v>38</v>
      </c>
      <c r="D11" s="2">
        <v>1993</v>
      </c>
      <c r="E11" s="26" t="s">
        <v>39</v>
      </c>
      <c r="F11" s="2">
        <v>14</v>
      </c>
      <c r="G11" s="3">
        <v>1</v>
      </c>
      <c r="H11" s="14">
        <v>0.0020717592592592593</v>
      </c>
      <c r="I11" s="9">
        <f t="shared" si="0"/>
        <v>0.01474537037037037</v>
      </c>
      <c r="J11" s="36">
        <v>0.01681712962962963</v>
      </c>
      <c r="K11" s="9">
        <f t="shared" si="1"/>
        <v>0.009537037037037038</v>
      </c>
      <c r="L11" s="16">
        <v>0.026354166666666668</v>
      </c>
      <c r="M11" s="9">
        <f>SUM(L11-L10)</f>
        <v>0.002465277777777778</v>
      </c>
    </row>
    <row r="12" spans="1:13" ht="12.75">
      <c r="A12" s="2">
        <v>3</v>
      </c>
      <c r="B12" s="3">
        <v>3</v>
      </c>
      <c r="C12" s="27" t="s">
        <v>42</v>
      </c>
      <c r="D12" s="3">
        <v>1994</v>
      </c>
      <c r="E12" s="27" t="s">
        <v>27</v>
      </c>
      <c r="F12" s="3">
        <v>14</v>
      </c>
      <c r="G12" s="2">
        <v>2</v>
      </c>
      <c r="H12" s="38">
        <v>0.002673611111111111</v>
      </c>
      <c r="I12" s="10">
        <f t="shared" si="0"/>
        <v>0.014305555555555556</v>
      </c>
      <c r="J12" s="22">
        <v>0.016979166666666667</v>
      </c>
      <c r="K12" s="10">
        <f t="shared" si="1"/>
        <v>0.009421296296296296</v>
      </c>
      <c r="L12" s="16">
        <v>0.026400462962962962</v>
      </c>
      <c r="M12" s="9">
        <f>SUM(L12-L10)</f>
        <v>0.0025115740740740723</v>
      </c>
    </row>
    <row r="13" spans="1:13" ht="12.75">
      <c r="A13" s="2">
        <v>4</v>
      </c>
      <c r="B13" s="2">
        <v>5</v>
      </c>
      <c r="C13" s="26" t="s">
        <v>44</v>
      </c>
      <c r="D13" s="2">
        <v>1993</v>
      </c>
      <c r="E13" s="26" t="s">
        <v>45</v>
      </c>
      <c r="F13" s="2">
        <v>14</v>
      </c>
      <c r="G13" s="2">
        <v>3</v>
      </c>
      <c r="H13" s="14">
        <v>0.002546296296296296</v>
      </c>
      <c r="I13" s="10">
        <f t="shared" si="0"/>
        <v>0.015462962962962963</v>
      </c>
      <c r="J13" s="22">
        <v>0.01800925925925926</v>
      </c>
      <c r="K13" s="10">
        <f t="shared" si="1"/>
        <v>0.00935185185185185</v>
      </c>
      <c r="L13" s="16">
        <v>0.02736111111111111</v>
      </c>
      <c r="M13" s="9">
        <f>SUM(L13-L10)</f>
        <v>0.0034722222222222203</v>
      </c>
    </row>
    <row r="14" spans="1:13" ht="12.75">
      <c r="A14" s="2">
        <v>5</v>
      </c>
      <c r="B14" s="2">
        <v>4</v>
      </c>
      <c r="C14" s="26" t="s">
        <v>43</v>
      </c>
      <c r="D14" s="2">
        <v>1993</v>
      </c>
      <c r="E14" s="26" t="s">
        <v>39</v>
      </c>
      <c r="F14" s="2">
        <v>14</v>
      </c>
      <c r="G14" s="2">
        <v>4</v>
      </c>
      <c r="H14" s="14">
        <v>0.0024074074074074076</v>
      </c>
      <c r="I14" s="10">
        <f t="shared" si="0"/>
        <v>0.01619212962962963</v>
      </c>
      <c r="J14" s="22">
        <v>0.018599537037037036</v>
      </c>
      <c r="K14" s="10">
        <f t="shared" si="1"/>
        <v>0.010937500000000003</v>
      </c>
      <c r="L14" s="16">
        <v>0.02953703703703704</v>
      </c>
      <c r="M14" s="9">
        <f>SUM(L14-L10)</f>
        <v>0.005648148148148149</v>
      </c>
    </row>
    <row r="15" spans="1:13" ht="13.5" thickBot="1">
      <c r="A15" s="4">
        <v>6</v>
      </c>
      <c r="B15" s="29">
        <v>6</v>
      </c>
      <c r="C15" s="37" t="s">
        <v>46</v>
      </c>
      <c r="D15" s="4">
        <v>1994</v>
      </c>
      <c r="E15" s="37" t="s">
        <v>33</v>
      </c>
      <c r="F15" s="4">
        <v>14</v>
      </c>
      <c r="G15" s="4">
        <v>5</v>
      </c>
      <c r="H15" s="31">
        <v>0.002893518518518519</v>
      </c>
      <c r="I15" s="18">
        <f t="shared" si="0"/>
        <v>0.01709490740740741</v>
      </c>
      <c r="J15" s="23">
        <v>0.019988425925925927</v>
      </c>
      <c r="K15" s="18">
        <f t="shared" si="1"/>
        <v>0.009814814814814814</v>
      </c>
      <c r="L15" s="11">
        <v>0.02980324074074074</v>
      </c>
      <c r="M15" s="13">
        <f>SUM(L15-L10)</f>
        <v>0.005914351851851851</v>
      </c>
    </row>
  </sheetData>
  <mergeCells count="5">
    <mergeCell ref="H8:L8"/>
    <mergeCell ref="A1:M1"/>
    <mergeCell ref="A2:M2"/>
    <mergeCell ref="A4:M4"/>
    <mergeCell ref="A5:M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workbookViewId="0" topLeftCell="A1">
      <selection activeCell="A1" sqref="A1:M1"/>
    </sheetView>
  </sheetViews>
  <sheetFormatPr defaultColWidth="9.00390625" defaultRowHeight="12.75"/>
  <cols>
    <col min="1" max="1" width="8.75390625" style="1" customWidth="1"/>
    <col min="2" max="2" width="9.375" style="1" customWidth="1"/>
    <col min="3" max="3" width="20.25390625" style="0" customWidth="1"/>
    <col min="4" max="4" width="9.125" style="1" customWidth="1"/>
    <col min="5" max="5" width="27.25390625" style="0" customWidth="1"/>
    <col min="6" max="6" width="10.125" style="0" customWidth="1"/>
    <col min="7" max="7" width="11.00390625" style="0" customWidth="1"/>
    <col min="8" max="13" width="10.75390625" style="0" customWidth="1"/>
  </cols>
  <sheetData>
    <row r="1" spans="1:13" ht="23.25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8">
      <c r="A2" s="43" t="s">
        <v>19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5" ht="12.75">
      <c r="A3" s="19"/>
      <c r="B3" s="19"/>
      <c r="C3" s="19"/>
      <c r="D3" s="19"/>
      <c r="E3" s="19"/>
    </row>
    <row r="4" spans="1:13" ht="18">
      <c r="A4" s="43" t="s">
        <v>24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8">
      <c r="A5" s="43" t="s">
        <v>25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7" ht="13.5" thickBot="1"/>
    <row r="8" spans="1:13" ht="13.5" thickBot="1">
      <c r="A8" s="5" t="s">
        <v>14</v>
      </c>
      <c r="B8" s="5" t="s">
        <v>15</v>
      </c>
      <c r="C8" s="8" t="s">
        <v>1</v>
      </c>
      <c r="D8" s="5" t="s">
        <v>16</v>
      </c>
      <c r="E8" s="7" t="s">
        <v>2</v>
      </c>
      <c r="F8" s="5" t="s">
        <v>3</v>
      </c>
      <c r="G8" s="5" t="s">
        <v>0</v>
      </c>
      <c r="H8" s="39" t="s">
        <v>5</v>
      </c>
      <c r="I8" s="40"/>
      <c r="J8" s="40"/>
      <c r="K8" s="40"/>
      <c r="L8" s="41"/>
      <c r="M8" s="6" t="s">
        <v>4</v>
      </c>
    </row>
    <row r="9" spans="1:13" ht="13.5" thickBot="1">
      <c r="A9" s="32" t="s">
        <v>12</v>
      </c>
      <c r="B9" s="32" t="s">
        <v>13</v>
      </c>
      <c r="C9" s="33"/>
      <c r="D9" s="32" t="s">
        <v>11</v>
      </c>
      <c r="E9" s="17"/>
      <c r="F9" s="32"/>
      <c r="G9" s="32" t="s">
        <v>10</v>
      </c>
      <c r="H9" s="34" t="s">
        <v>6</v>
      </c>
      <c r="I9" s="5" t="s">
        <v>7</v>
      </c>
      <c r="J9" s="5" t="s">
        <v>17</v>
      </c>
      <c r="K9" s="17" t="s">
        <v>8</v>
      </c>
      <c r="L9" s="5" t="s">
        <v>9</v>
      </c>
      <c r="M9" s="35"/>
    </row>
    <row r="10" spans="1:13" ht="12.75">
      <c r="A10" s="25">
        <v>1</v>
      </c>
      <c r="B10" s="25">
        <v>2</v>
      </c>
      <c r="C10" s="24" t="s">
        <v>48</v>
      </c>
      <c r="D10" s="25">
        <v>1991</v>
      </c>
      <c r="E10" s="24" t="s">
        <v>49</v>
      </c>
      <c r="F10" s="25">
        <v>15</v>
      </c>
      <c r="G10" s="25">
        <v>1</v>
      </c>
      <c r="H10" s="30">
        <v>0.004120370370370371</v>
      </c>
      <c r="I10" s="12">
        <f>SUM(J10-H10)</f>
        <v>0.011331018518518518</v>
      </c>
      <c r="J10" s="21">
        <v>0.01545138888888889</v>
      </c>
      <c r="K10" s="12">
        <f>SUM(L10-J10)</f>
        <v>0.012939814814814817</v>
      </c>
      <c r="L10" s="15">
        <v>0.028391203703703707</v>
      </c>
      <c r="M10" s="12"/>
    </row>
    <row r="11" spans="1:13" ht="12.75">
      <c r="A11" s="3">
        <v>2</v>
      </c>
      <c r="B11" s="2">
        <v>1</v>
      </c>
      <c r="C11" s="26" t="s">
        <v>47</v>
      </c>
      <c r="D11" s="2">
        <v>1991</v>
      </c>
      <c r="E11" s="26" t="s">
        <v>27</v>
      </c>
      <c r="F11" s="2">
        <v>16</v>
      </c>
      <c r="G11" s="3">
        <v>1</v>
      </c>
      <c r="H11" s="14">
        <v>0.005104166666666667</v>
      </c>
      <c r="I11" s="9">
        <f>SUM(J11-H11)</f>
        <v>0.013148148148148148</v>
      </c>
      <c r="J11" s="36">
        <v>0.018252314814814815</v>
      </c>
      <c r="K11" s="9">
        <f>SUM(L11-J11)</f>
        <v>0.01471064814814815</v>
      </c>
      <c r="L11" s="16">
        <v>0.032962962962962965</v>
      </c>
      <c r="M11" s="9">
        <f>SUM(L11-L10)</f>
        <v>0.004571759259259258</v>
      </c>
    </row>
    <row r="12" spans="1:13" ht="13.5" thickBot="1">
      <c r="A12" s="4">
        <v>3</v>
      </c>
      <c r="B12" s="29">
        <v>3</v>
      </c>
      <c r="C12" s="28" t="s">
        <v>50</v>
      </c>
      <c r="D12" s="29">
        <v>1991</v>
      </c>
      <c r="E12" s="28" t="s">
        <v>51</v>
      </c>
      <c r="F12" s="29">
        <v>15</v>
      </c>
      <c r="G12" s="4">
        <v>2</v>
      </c>
      <c r="H12" s="31">
        <v>0.005277777777777777</v>
      </c>
      <c r="I12" s="18">
        <f>SUM(J12-H12)</f>
        <v>0.01457175925925926</v>
      </c>
      <c r="J12" s="23">
        <v>0.019849537037037037</v>
      </c>
      <c r="K12" s="18">
        <f>SUM(L12-J12)</f>
        <v>0.014062500000000002</v>
      </c>
      <c r="L12" s="11">
        <v>0.03391203703703704</v>
      </c>
      <c r="M12" s="13">
        <f>SUM(L12-L10)</f>
        <v>0.0055208333333333325</v>
      </c>
    </row>
  </sheetData>
  <mergeCells count="5">
    <mergeCell ref="H8:L8"/>
    <mergeCell ref="A1:M1"/>
    <mergeCell ref="A2:M2"/>
    <mergeCell ref="A4:M4"/>
    <mergeCell ref="A5:M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Jelínek</dc:creator>
  <cp:keywords/>
  <dc:description/>
  <cp:lastModifiedBy>Jiří Jelínek</cp:lastModifiedBy>
  <cp:lastPrinted>2006-06-25T08:36:13Z</cp:lastPrinted>
  <dcterms:created xsi:type="dcterms:W3CDTF">2006-05-24T08:02:21Z</dcterms:created>
  <dcterms:modified xsi:type="dcterms:W3CDTF">2006-06-25T09:08:07Z</dcterms:modified>
  <cp:category/>
  <cp:version/>
  <cp:contentType/>
  <cp:contentStatus/>
</cp:coreProperties>
</file>