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elkem ženy" sheetId="1" r:id="rId1"/>
    <sheet name="2 ženy 20-39 let" sheetId="2" r:id="rId2"/>
    <sheet name="4 juniorky 18-19 let" sheetId="3" r:id="rId3"/>
    <sheet name="6 dorostenky 16-17 let" sheetId="4" r:id="rId4"/>
    <sheet name="9 veteránky 40-49 let" sheetId="5" r:id="rId5"/>
    <sheet name="10 veteránky 50 let a více" sheetId="6" r:id="rId6"/>
  </sheets>
  <definedNames/>
  <calcPr fullCalcOnLoad="1"/>
</workbook>
</file>

<file path=xl/sharedStrings.xml><?xml version="1.0" encoding="utf-8"?>
<sst xmlns="http://schemas.openxmlformats.org/spreadsheetml/2006/main" count="182" uniqueCount="54">
  <si>
    <t>Pořadí</t>
  </si>
  <si>
    <t>Příjmení a jméno</t>
  </si>
  <si>
    <t>Klub</t>
  </si>
  <si>
    <t>Kategorie</t>
  </si>
  <si>
    <t>Ztráta</t>
  </si>
  <si>
    <t>Čas</t>
  </si>
  <si>
    <t>plavání</t>
  </si>
  <si>
    <t>kolo</t>
  </si>
  <si>
    <t>běh</t>
  </si>
  <si>
    <t>cíl</t>
  </si>
  <si>
    <t>v kategorii</t>
  </si>
  <si>
    <t>narození</t>
  </si>
  <si>
    <t>pořadí</t>
  </si>
  <si>
    <t>číslo</t>
  </si>
  <si>
    <t>Celkové</t>
  </si>
  <si>
    <t>Startovní</t>
  </si>
  <si>
    <t>Ročník</t>
  </si>
  <si>
    <t>EKOL Team</t>
  </si>
  <si>
    <t>Nepejchalová Ivana</t>
  </si>
  <si>
    <t>BARNEX SPORT Brno</t>
  </si>
  <si>
    <t>Brno</t>
  </si>
  <si>
    <t>Jirásková Věra</t>
  </si>
  <si>
    <t>PRDLAVKA Modřice</t>
  </si>
  <si>
    <t>Kociánová Jiřina</t>
  </si>
  <si>
    <t>Křenovice</t>
  </si>
  <si>
    <t>výsledková listina - ženy</t>
  </si>
  <si>
    <t>výsledková listina - ženy - ženy 20-39 let</t>
  </si>
  <si>
    <t>výsledková listina - ženy - veteránky 50 let a více</t>
  </si>
  <si>
    <t>TRIATLON ŘÍČKY</t>
  </si>
  <si>
    <t>sobota 12. srpna 2006</t>
  </si>
  <si>
    <t>(0,75 km - 20 km - 5 km)</t>
  </si>
  <si>
    <t>Haluzová Veronika</t>
  </si>
  <si>
    <t>Neubauerová Blanka</t>
  </si>
  <si>
    <t>LRS Vyškov</t>
  </si>
  <si>
    <t>Floriánová Veronika</t>
  </si>
  <si>
    <t>ZETOR Brno</t>
  </si>
  <si>
    <t>Durmanová Eva</t>
  </si>
  <si>
    <t>DUKO Rýmařov</t>
  </si>
  <si>
    <t>Drápalová Jitka</t>
  </si>
  <si>
    <t>Kroupová Adriana</t>
  </si>
  <si>
    <t>Tručková Kamila</t>
  </si>
  <si>
    <t>Třebíč</t>
  </si>
  <si>
    <t>Dvořáčková Dagmar</t>
  </si>
  <si>
    <t>TK Brno</t>
  </si>
  <si>
    <t>Rožková Hana</t>
  </si>
  <si>
    <t>NSM Brno</t>
  </si>
  <si>
    <t>Chladilová Olga</t>
  </si>
  <si>
    <t>SMILE TEAM</t>
  </si>
  <si>
    <t>Kitnerová Jarmila</t>
  </si>
  <si>
    <t>PLKI TÝM Brno</t>
  </si>
  <si>
    <t>Plchová Kateřina</t>
  </si>
  <si>
    <t>výsledková listina - ženy - juniorky 18-19 let</t>
  </si>
  <si>
    <t>výsledková listina - ženy - veteránky 40-49 let</t>
  </si>
  <si>
    <t>Pozn.: Výsledky upraveny dle obecných ustanovení 20. Jihomoravské triatlonové ligy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</si>
</sst>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6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6" fontId="0" fillId="0" borderId="19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46" fontId="0" fillId="0" borderId="2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0" fillId="0" borderId="21" xfId="0" applyNumberFormat="1" applyBorder="1" applyAlignment="1">
      <alignment horizontal="center"/>
    </xf>
    <xf numFmtId="46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46" fontId="0" fillId="0" borderId="25" xfId="0" applyNumberFormat="1" applyBorder="1" applyAlignment="1">
      <alignment horizontal="center"/>
    </xf>
    <xf numFmtId="46" fontId="0" fillId="0" borderId="2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46" fontId="0" fillId="0" borderId="28" xfId="0" applyNumberFormat="1" applyBorder="1" applyAlignment="1">
      <alignment horizontal="center"/>
    </xf>
    <xf numFmtId="46" fontId="0" fillId="0" borderId="16" xfId="0" applyNumberFormat="1" applyBorder="1" applyAlignment="1">
      <alignment horizontal="center"/>
    </xf>
    <xf numFmtId="46" fontId="0" fillId="0" borderId="29" xfId="0" applyNumberFormat="1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0" customWidth="1"/>
    <col min="8" max="12" width="10.75390625" style="0" customWidth="1"/>
  </cols>
  <sheetData>
    <row r="1" spans="1:12" ht="23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7" ht="12.75">
      <c r="A3" s="12"/>
      <c r="B3" s="12"/>
      <c r="C3" s="12"/>
      <c r="D3" s="12"/>
      <c r="E3" s="12"/>
      <c r="G3" s="1"/>
    </row>
    <row r="4" spans="1:12" ht="18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8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" t="s">
        <v>0</v>
      </c>
      <c r="H8" s="42" t="s">
        <v>5</v>
      </c>
      <c r="I8" s="43"/>
      <c r="J8" s="43"/>
      <c r="K8" s="44"/>
      <c r="L8" s="5" t="s">
        <v>4</v>
      </c>
    </row>
    <row r="9" spans="1:12" ht="13.5" thickBot="1">
      <c r="A9" s="20" t="s">
        <v>12</v>
      </c>
      <c r="B9" s="20" t="s">
        <v>13</v>
      </c>
      <c r="C9" s="21"/>
      <c r="D9" s="20" t="s">
        <v>11</v>
      </c>
      <c r="E9" s="22"/>
      <c r="F9" s="20"/>
      <c r="G9" s="20" t="s">
        <v>10</v>
      </c>
      <c r="H9" s="23" t="s">
        <v>6</v>
      </c>
      <c r="I9" s="24" t="s">
        <v>7</v>
      </c>
      <c r="J9" s="22" t="s">
        <v>8</v>
      </c>
      <c r="K9" s="24" t="s">
        <v>9</v>
      </c>
      <c r="L9" s="25"/>
    </row>
    <row r="10" spans="1:12" ht="12.75">
      <c r="A10" s="2">
        <v>1</v>
      </c>
      <c r="B10" s="33">
        <v>109</v>
      </c>
      <c r="C10" s="34" t="s">
        <v>23</v>
      </c>
      <c r="D10" s="33">
        <v>1981</v>
      </c>
      <c r="E10" s="34" t="s">
        <v>24</v>
      </c>
      <c r="F10" s="33">
        <v>2</v>
      </c>
      <c r="G10" s="2">
        <v>1</v>
      </c>
      <c r="H10" s="13">
        <v>0.010949074074074075</v>
      </c>
      <c r="I10" s="9">
        <v>0.0309375</v>
      </c>
      <c r="J10" s="9">
        <v>0.013842592592592594</v>
      </c>
      <c r="K10" s="29">
        <f>SUM(H10:J10)</f>
        <v>0.05572916666666667</v>
      </c>
      <c r="L10" s="9"/>
    </row>
    <row r="11" spans="1:12" ht="12.75">
      <c r="A11" s="26">
        <v>2</v>
      </c>
      <c r="B11" s="2">
        <v>113</v>
      </c>
      <c r="C11" s="14" t="s">
        <v>31</v>
      </c>
      <c r="D11" s="2">
        <v>1988</v>
      </c>
      <c r="E11" s="14" t="s">
        <v>17</v>
      </c>
      <c r="F11" s="2">
        <v>4</v>
      </c>
      <c r="G11" s="26">
        <v>1</v>
      </c>
      <c r="H11" s="27">
        <v>0.0078125</v>
      </c>
      <c r="I11" s="28">
        <v>0.033379629629629634</v>
      </c>
      <c r="J11" s="28">
        <v>0.017384259259259262</v>
      </c>
      <c r="K11" s="29">
        <f aca="true" t="shared" si="0" ref="K11:K24">SUM(H11:J11)</f>
        <v>0.0585763888888889</v>
      </c>
      <c r="L11" s="30">
        <f>SUM(K11-K10)</f>
        <v>0.00284722222222223</v>
      </c>
    </row>
    <row r="12" spans="1:12" ht="12.75">
      <c r="A12" s="2">
        <v>3</v>
      </c>
      <c r="B12" s="2">
        <v>101</v>
      </c>
      <c r="C12" s="14" t="s">
        <v>18</v>
      </c>
      <c r="D12" s="2">
        <v>1983</v>
      </c>
      <c r="E12" s="14" t="s">
        <v>19</v>
      </c>
      <c r="F12" s="2">
        <v>2</v>
      </c>
      <c r="G12" s="2">
        <v>2</v>
      </c>
      <c r="H12" s="13">
        <v>0.0109375</v>
      </c>
      <c r="I12" s="9">
        <v>0.0328125</v>
      </c>
      <c r="J12" s="9">
        <v>0.01542824074074074</v>
      </c>
      <c r="K12" s="29">
        <f t="shared" si="0"/>
        <v>0.05917824074074074</v>
      </c>
      <c r="L12" s="30">
        <f>SUM(K12-K10)</f>
        <v>0.0034490740740740697</v>
      </c>
    </row>
    <row r="13" spans="1:12" ht="12.75">
      <c r="A13" s="3">
        <v>4</v>
      </c>
      <c r="B13" s="2">
        <v>111</v>
      </c>
      <c r="C13" s="15" t="s">
        <v>32</v>
      </c>
      <c r="D13" s="16">
        <v>1974</v>
      </c>
      <c r="E13" s="15" t="s">
        <v>33</v>
      </c>
      <c r="F13" s="16">
        <v>2</v>
      </c>
      <c r="G13" s="3">
        <v>3</v>
      </c>
      <c r="H13" s="10">
        <v>0.011307870370370371</v>
      </c>
      <c r="I13" s="8">
        <v>0.034039351851851855</v>
      </c>
      <c r="J13" s="8">
        <v>0.015914351851851853</v>
      </c>
      <c r="K13" s="29">
        <f t="shared" si="0"/>
        <v>0.06126157407407408</v>
      </c>
      <c r="L13" s="30">
        <f>SUM(K13-K10)</f>
        <v>0.0055324074074074095</v>
      </c>
    </row>
    <row r="14" spans="1:12" ht="12.75">
      <c r="A14" s="26">
        <v>5</v>
      </c>
      <c r="B14" s="2">
        <v>106</v>
      </c>
      <c r="C14" s="17" t="s">
        <v>34</v>
      </c>
      <c r="D14" s="2">
        <v>1973</v>
      </c>
      <c r="E14" s="14" t="s">
        <v>35</v>
      </c>
      <c r="F14" s="2">
        <v>2</v>
      </c>
      <c r="G14" s="3">
        <v>4</v>
      </c>
      <c r="H14" s="10">
        <v>0.011319444444444444</v>
      </c>
      <c r="I14" s="8">
        <v>0.03563657407407408</v>
      </c>
      <c r="J14" s="8">
        <v>0.01615740740740741</v>
      </c>
      <c r="K14" s="29">
        <f t="shared" si="0"/>
        <v>0.06311342592592593</v>
      </c>
      <c r="L14" s="30">
        <f>SUM(K14-K10)</f>
        <v>0.007384259259259264</v>
      </c>
    </row>
    <row r="15" spans="1:12" ht="12.75">
      <c r="A15" s="2">
        <v>6</v>
      </c>
      <c r="B15" s="2">
        <v>104</v>
      </c>
      <c r="C15" s="14" t="s">
        <v>36</v>
      </c>
      <c r="D15" s="2">
        <v>1983</v>
      </c>
      <c r="E15" s="14" t="s">
        <v>37</v>
      </c>
      <c r="F15" s="2">
        <v>2</v>
      </c>
      <c r="G15" s="3">
        <v>5</v>
      </c>
      <c r="H15" s="10">
        <v>0.009247685185185185</v>
      </c>
      <c r="I15" s="8">
        <v>0.037314814814814815</v>
      </c>
      <c r="J15" s="8">
        <v>0.016875</v>
      </c>
      <c r="K15" s="29">
        <f t="shared" si="0"/>
        <v>0.06343750000000001</v>
      </c>
      <c r="L15" s="30">
        <f>SUM(K15-K10)</f>
        <v>0.007708333333333338</v>
      </c>
    </row>
    <row r="16" spans="1:12" ht="12.75">
      <c r="A16" s="26">
        <v>7</v>
      </c>
      <c r="B16" s="16">
        <v>100</v>
      </c>
      <c r="C16" s="15" t="s">
        <v>38</v>
      </c>
      <c r="D16" s="16">
        <v>1991</v>
      </c>
      <c r="E16" s="15" t="s">
        <v>17</v>
      </c>
      <c r="F16" s="16">
        <v>6</v>
      </c>
      <c r="G16" s="26">
        <v>1</v>
      </c>
      <c r="H16" s="27">
        <v>0.01136574074074074</v>
      </c>
      <c r="I16" s="28">
        <v>0.03387731481481481</v>
      </c>
      <c r="J16" s="28">
        <v>0.01925925925925926</v>
      </c>
      <c r="K16" s="29">
        <f t="shared" si="0"/>
        <v>0.0645023148148148</v>
      </c>
      <c r="L16" s="30">
        <f>SUM(K16-K10)</f>
        <v>0.008773148148148134</v>
      </c>
    </row>
    <row r="17" spans="1:12" ht="12.75">
      <c r="A17" s="2">
        <v>8</v>
      </c>
      <c r="B17" s="16">
        <v>105</v>
      </c>
      <c r="C17" s="15" t="s">
        <v>39</v>
      </c>
      <c r="D17" s="16">
        <v>1981</v>
      </c>
      <c r="E17" s="15" t="s">
        <v>20</v>
      </c>
      <c r="F17" s="16">
        <v>2</v>
      </c>
      <c r="G17" s="2">
        <v>6</v>
      </c>
      <c r="H17" s="13">
        <v>0.009340277777777777</v>
      </c>
      <c r="I17" s="9">
        <v>0.041226851851851855</v>
      </c>
      <c r="J17" s="9">
        <v>0.01675925925925926</v>
      </c>
      <c r="K17" s="29">
        <f t="shared" si="0"/>
        <v>0.0673263888888889</v>
      </c>
      <c r="L17" s="30">
        <f>SUM(K17-K10)</f>
        <v>0.011597222222222224</v>
      </c>
    </row>
    <row r="18" spans="1:12" ht="12.75">
      <c r="A18" s="26">
        <v>9</v>
      </c>
      <c r="B18" s="16">
        <v>103</v>
      </c>
      <c r="C18" s="15" t="s">
        <v>40</v>
      </c>
      <c r="D18" s="16">
        <v>1979</v>
      </c>
      <c r="E18" s="15" t="s">
        <v>41</v>
      </c>
      <c r="F18" s="16">
        <v>2</v>
      </c>
      <c r="G18" s="2">
        <v>7</v>
      </c>
      <c r="H18" s="13">
        <v>0.011203703703703704</v>
      </c>
      <c r="I18" s="9">
        <v>0.03854166666666667</v>
      </c>
      <c r="J18" s="9">
        <v>0.01818287037037037</v>
      </c>
      <c r="K18" s="29">
        <f>SUM(H18:J18)</f>
        <v>0.06792824074074075</v>
      </c>
      <c r="L18" s="30">
        <f>SUM(K18-K10)</f>
        <v>0.012199074074074077</v>
      </c>
    </row>
    <row r="19" spans="1:12" ht="12.75">
      <c r="A19" s="2">
        <v>10</v>
      </c>
      <c r="B19" s="16">
        <v>110</v>
      </c>
      <c r="C19" s="15" t="s">
        <v>42</v>
      </c>
      <c r="D19" s="16">
        <v>1950</v>
      </c>
      <c r="E19" s="15" t="s">
        <v>43</v>
      </c>
      <c r="F19" s="16">
        <v>10</v>
      </c>
      <c r="G19" s="2">
        <v>1</v>
      </c>
      <c r="H19" s="13">
        <v>0.013368055555555557</v>
      </c>
      <c r="I19" s="9">
        <v>0.038078703703703705</v>
      </c>
      <c r="J19" s="9">
        <v>0.017106481481481483</v>
      </c>
      <c r="K19" s="29">
        <f>SUM(H19:J19)</f>
        <v>0.06855324074074075</v>
      </c>
      <c r="L19" s="30">
        <f>SUM(K19-K10)</f>
        <v>0.012824074074074078</v>
      </c>
    </row>
    <row r="20" spans="1:12" ht="12.75">
      <c r="A20" s="26">
        <v>11</v>
      </c>
      <c r="B20" s="16">
        <v>102</v>
      </c>
      <c r="C20" s="15" t="s">
        <v>21</v>
      </c>
      <c r="D20" s="16">
        <v>1955</v>
      </c>
      <c r="E20" s="15" t="s">
        <v>22</v>
      </c>
      <c r="F20" s="16">
        <v>10</v>
      </c>
      <c r="G20" s="2">
        <v>2</v>
      </c>
      <c r="H20" s="13">
        <v>0.0140625</v>
      </c>
      <c r="I20" s="9">
        <v>0.03630787037037037</v>
      </c>
      <c r="J20" s="9">
        <v>0.020844907407407406</v>
      </c>
      <c r="K20" s="29">
        <f>SUM(H20:J20)</f>
        <v>0.07121527777777778</v>
      </c>
      <c r="L20" s="30">
        <f>SUM(K20-K10)</f>
        <v>0.01548611111111111</v>
      </c>
    </row>
    <row r="21" spans="1:12" ht="12.75">
      <c r="A21" s="2">
        <v>12</v>
      </c>
      <c r="B21" s="16">
        <v>131</v>
      </c>
      <c r="C21" s="15" t="s">
        <v>44</v>
      </c>
      <c r="D21" s="16">
        <v>1965</v>
      </c>
      <c r="E21" s="15" t="s">
        <v>45</v>
      </c>
      <c r="F21" s="16">
        <v>9</v>
      </c>
      <c r="G21" s="2">
        <v>1</v>
      </c>
      <c r="H21" s="13">
        <v>0.014583333333333332</v>
      </c>
      <c r="I21" s="9">
        <v>0.03692129629629629</v>
      </c>
      <c r="J21" s="9">
        <v>0.020381944444444446</v>
      </c>
      <c r="K21" s="29">
        <f>SUM(H21:J21)</f>
        <v>0.07188657407407406</v>
      </c>
      <c r="L21" s="30">
        <f>SUM(K21-K10)</f>
        <v>0.01615740740740739</v>
      </c>
    </row>
    <row r="22" spans="1:12" ht="12.75">
      <c r="A22" s="26">
        <v>13</v>
      </c>
      <c r="B22" s="16">
        <v>112</v>
      </c>
      <c r="C22" s="15" t="s">
        <v>46</v>
      </c>
      <c r="D22" s="16">
        <v>1971</v>
      </c>
      <c r="E22" s="15" t="s">
        <v>47</v>
      </c>
      <c r="F22" s="16">
        <v>2</v>
      </c>
      <c r="G22" s="2">
        <v>8</v>
      </c>
      <c r="H22" s="13">
        <v>0.013587962962962963</v>
      </c>
      <c r="I22" s="9">
        <v>0.041192129629629634</v>
      </c>
      <c r="J22" s="9">
        <v>0.018680555555555554</v>
      </c>
      <c r="K22" s="29">
        <f t="shared" si="0"/>
        <v>0.07346064814814815</v>
      </c>
      <c r="L22" s="30">
        <f>SUM(K22-K10)</f>
        <v>0.01773148148148148</v>
      </c>
    </row>
    <row r="23" spans="1:12" ht="12.75">
      <c r="A23" s="2">
        <v>14</v>
      </c>
      <c r="B23" s="16">
        <v>107</v>
      </c>
      <c r="C23" s="15" t="s">
        <v>48</v>
      </c>
      <c r="D23" s="16">
        <v>1958</v>
      </c>
      <c r="E23" s="15" t="s">
        <v>49</v>
      </c>
      <c r="F23" s="16">
        <v>9</v>
      </c>
      <c r="G23" s="26">
        <v>2</v>
      </c>
      <c r="H23" s="27">
        <v>0.014155092592592592</v>
      </c>
      <c r="I23" s="28">
        <v>0.04090277777777778</v>
      </c>
      <c r="J23" s="28">
        <v>0.018877314814814816</v>
      </c>
      <c r="K23" s="29">
        <f t="shared" si="0"/>
        <v>0.07393518518518519</v>
      </c>
      <c r="L23" s="30">
        <f>SUM(K23-K10)</f>
        <v>0.018206018518518517</v>
      </c>
    </row>
    <row r="24" spans="1:12" ht="13.5" thickBot="1">
      <c r="A24" s="18">
        <v>15</v>
      </c>
      <c r="B24" s="18">
        <v>108</v>
      </c>
      <c r="C24" s="19" t="s">
        <v>50</v>
      </c>
      <c r="D24" s="18">
        <v>1987</v>
      </c>
      <c r="E24" s="19" t="s">
        <v>35</v>
      </c>
      <c r="F24" s="18">
        <v>4</v>
      </c>
      <c r="G24" s="18">
        <v>2</v>
      </c>
      <c r="H24" s="31">
        <v>0.015497685185185186</v>
      </c>
      <c r="I24" s="11">
        <v>0.0427662037037037</v>
      </c>
      <c r="J24" s="11">
        <v>0.0178125</v>
      </c>
      <c r="K24" s="11">
        <f t="shared" si="0"/>
        <v>0.07607638888888889</v>
      </c>
      <c r="L24" s="11">
        <f>SUM(K24-K10)</f>
        <v>0.020347222222222218</v>
      </c>
    </row>
    <row r="27" ht="12.75">
      <c r="A27" s="47" t="s">
        <v>53</v>
      </c>
    </row>
  </sheetData>
  <mergeCells count="5">
    <mergeCell ref="H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:K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1" width="10.75390625" style="0" customWidth="1"/>
  </cols>
  <sheetData>
    <row r="1" spans="1:11" ht="23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5" ht="12.75">
      <c r="A3" s="12"/>
      <c r="B3" s="12"/>
      <c r="C3" s="12"/>
      <c r="D3" s="12"/>
      <c r="E3" s="12"/>
    </row>
    <row r="4" spans="1:11" ht="18">
      <c r="A4" s="46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ht="13.5" thickBot="1"/>
    <row r="8" spans="1:11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2" t="s">
        <v>5</v>
      </c>
      <c r="H8" s="43"/>
      <c r="I8" s="43"/>
      <c r="J8" s="44"/>
      <c r="K8" s="5" t="s">
        <v>4</v>
      </c>
    </row>
    <row r="9" spans="1:11" ht="13.5" thickBot="1">
      <c r="A9" s="20" t="s">
        <v>12</v>
      </c>
      <c r="B9" s="20" t="s">
        <v>13</v>
      </c>
      <c r="C9" s="21"/>
      <c r="D9" s="20" t="s">
        <v>11</v>
      </c>
      <c r="E9" s="22"/>
      <c r="F9" s="20"/>
      <c r="G9" s="23" t="s">
        <v>6</v>
      </c>
      <c r="H9" s="24" t="s">
        <v>7</v>
      </c>
      <c r="I9" s="22" t="s">
        <v>8</v>
      </c>
      <c r="J9" s="24" t="s">
        <v>9</v>
      </c>
      <c r="K9" s="25"/>
    </row>
    <row r="10" spans="1:11" ht="12.75">
      <c r="A10" s="2">
        <v>1</v>
      </c>
      <c r="B10" s="33">
        <v>109</v>
      </c>
      <c r="C10" s="34" t="s">
        <v>23</v>
      </c>
      <c r="D10" s="33">
        <v>1981</v>
      </c>
      <c r="E10" s="34" t="s">
        <v>24</v>
      </c>
      <c r="F10" s="33">
        <v>2</v>
      </c>
      <c r="G10" s="13">
        <v>0.010949074074074075</v>
      </c>
      <c r="H10" s="9">
        <v>0.0309375</v>
      </c>
      <c r="I10" s="9">
        <v>0.013842592592592594</v>
      </c>
      <c r="J10" s="29">
        <f aca="true" t="shared" si="0" ref="J10:J17">SUM(G10:I10)</f>
        <v>0.05572916666666667</v>
      </c>
      <c r="K10" s="9"/>
    </row>
    <row r="11" spans="1:11" ht="12.75">
      <c r="A11" s="2">
        <v>2</v>
      </c>
      <c r="B11" s="2">
        <v>101</v>
      </c>
      <c r="C11" s="14" t="s">
        <v>18</v>
      </c>
      <c r="D11" s="2">
        <v>1983</v>
      </c>
      <c r="E11" s="14" t="s">
        <v>19</v>
      </c>
      <c r="F11" s="2">
        <v>2</v>
      </c>
      <c r="G11" s="13">
        <v>0.0109375</v>
      </c>
      <c r="H11" s="9">
        <v>0.0328125</v>
      </c>
      <c r="I11" s="9">
        <v>0.01542824074074074</v>
      </c>
      <c r="J11" s="29">
        <f t="shared" si="0"/>
        <v>0.05917824074074074</v>
      </c>
      <c r="K11" s="30">
        <f>SUM(J11-J10)</f>
        <v>0.0034490740740740697</v>
      </c>
    </row>
    <row r="12" spans="1:11" ht="12.75">
      <c r="A12" s="3">
        <v>3</v>
      </c>
      <c r="B12" s="2">
        <v>111</v>
      </c>
      <c r="C12" s="15" t="s">
        <v>32</v>
      </c>
      <c r="D12" s="16">
        <v>1974</v>
      </c>
      <c r="E12" s="15" t="s">
        <v>33</v>
      </c>
      <c r="F12" s="16">
        <v>2</v>
      </c>
      <c r="G12" s="10">
        <v>0.011307870370370371</v>
      </c>
      <c r="H12" s="8">
        <v>0.034039351851851855</v>
      </c>
      <c r="I12" s="8">
        <v>0.015914351851851853</v>
      </c>
      <c r="J12" s="29">
        <f t="shared" si="0"/>
        <v>0.06126157407407408</v>
      </c>
      <c r="K12" s="30">
        <f>SUM(J12-J10)</f>
        <v>0.0055324074074074095</v>
      </c>
    </row>
    <row r="13" spans="1:11" ht="12.75">
      <c r="A13" s="2">
        <v>4</v>
      </c>
      <c r="B13" s="2">
        <v>106</v>
      </c>
      <c r="C13" s="17" t="s">
        <v>34</v>
      </c>
      <c r="D13" s="2">
        <v>1973</v>
      </c>
      <c r="E13" s="14" t="s">
        <v>35</v>
      </c>
      <c r="F13" s="2">
        <v>2</v>
      </c>
      <c r="G13" s="10">
        <v>0.011319444444444444</v>
      </c>
      <c r="H13" s="8">
        <v>0.03563657407407408</v>
      </c>
      <c r="I13" s="8">
        <v>0.01615740740740741</v>
      </c>
      <c r="J13" s="29">
        <f t="shared" si="0"/>
        <v>0.06311342592592593</v>
      </c>
      <c r="K13" s="30">
        <f>SUM(J13-J10)</f>
        <v>0.007384259259259264</v>
      </c>
    </row>
    <row r="14" spans="1:11" ht="12.75">
      <c r="A14" s="3">
        <v>5</v>
      </c>
      <c r="B14" s="2">
        <v>104</v>
      </c>
      <c r="C14" s="14" t="s">
        <v>36</v>
      </c>
      <c r="D14" s="2">
        <v>1983</v>
      </c>
      <c r="E14" s="14" t="s">
        <v>37</v>
      </c>
      <c r="F14" s="2">
        <v>2</v>
      </c>
      <c r="G14" s="10">
        <v>0.009247685185185185</v>
      </c>
      <c r="H14" s="8">
        <v>0.037314814814814815</v>
      </c>
      <c r="I14" s="8">
        <v>0.016875</v>
      </c>
      <c r="J14" s="29">
        <f t="shared" si="0"/>
        <v>0.06343750000000001</v>
      </c>
      <c r="K14" s="30">
        <f>SUM(J14-J10)</f>
        <v>0.007708333333333338</v>
      </c>
    </row>
    <row r="15" spans="1:11" ht="12.75">
      <c r="A15" s="2">
        <v>6</v>
      </c>
      <c r="B15" s="16">
        <v>105</v>
      </c>
      <c r="C15" s="15" t="s">
        <v>39</v>
      </c>
      <c r="D15" s="16">
        <v>1981</v>
      </c>
      <c r="E15" s="15" t="s">
        <v>20</v>
      </c>
      <c r="F15" s="16">
        <v>2</v>
      </c>
      <c r="G15" s="13">
        <v>0.009340277777777777</v>
      </c>
      <c r="H15" s="9">
        <v>0.041226851851851855</v>
      </c>
      <c r="I15" s="9">
        <v>0.01675925925925926</v>
      </c>
      <c r="J15" s="29">
        <f t="shared" si="0"/>
        <v>0.0673263888888889</v>
      </c>
      <c r="K15" s="30">
        <f>SUM(J15-J10)</f>
        <v>0.011597222222222224</v>
      </c>
    </row>
    <row r="16" spans="1:11" ht="12.75">
      <c r="A16" s="3">
        <v>7</v>
      </c>
      <c r="B16" s="16">
        <v>103</v>
      </c>
      <c r="C16" s="15" t="s">
        <v>40</v>
      </c>
      <c r="D16" s="16">
        <v>1979</v>
      </c>
      <c r="E16" s="15" t="s">
        <v>41</v>
      </c>
      <c r="F16" s="16">
        <v>2</v>
      </c>
      <c r="G16" s="36">
        <v>0.011203703703703704</v>
      </c>
      <c r="H16" s="30">
        <v>0.03854166666666667</v>
      </c>
      <c r="I16" s="30">
        <v>0.01818287037037037</v>
      </c>
      <c r="J16" s="35">
        <f t="shared" si="0"/>
        <v>0.06792824074074075</v>
      </c>
      <c r="K16" s="30">
        <f>SUM(J16-J10)</f>
        <v>0.012199074074074077</v>
      </c>
    </row>
    <row r="17" spans="1:11" ht="13.5" thickBot="1">
      <c r="A17" s="18">
        <v>8</v>
      </c>
      <c r="B17" s="18">
        <v>112</v>
      </c>
      <c r="C17" s="19" t="s">
        <v>46</v>
      </c>
      <c r="D17" s="18">
        <v>1971</v>
      </c>
      <c r="E17" s="19" t="s">
        <v>47</v>
      </c>
      <c r="F17" s="18">
        <v>2</v>
      </c>
      <c r="G17" s="31">
        <v>0.013587962962962963</v>
      </c>
      <c r="H17" s="11">
        <v>0.041192129629629634</v>
      </c>
      <c r="I17" s="11">
        <v>0.018680555555555554</v>
      </c>
      <c r="J17" s="32">
        <f t="shared" si="0"/>
        <v>0.07346064814814815</v>
      </c>
      <c r="K17" s="11">
        <f>SUM(J17-J10)</f>
        <v>0.01773148148148148</v>
      </c>
    </row>
    <row r="20" ht="12.75">
      <c r="A20" s="47" t="s">
        <v>53</v>
      </c>
    </row>
  </sheetData>
  <mergeCells count="5">
    <mergeCell ref="G8:J8"/>
    <mergeCell ref="A1:K1"/>
    <mergeCell ref="A2:K2"/>
    <mergeCell ref="A4:K4"/>
    <mergeCell ref="A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A1" sqref="A1:K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1" width="10.75390625" style="0" customWidth="1"/>
  </cols>
  <sheetData>
    <row r="1" spans="1:11" ht="23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5" ht="12.75">
      <c r="A3" s="12"/>
      <c r="B3" s="12"/>
      <c r="C3" s="12"/>
      <c r="D3" s="12"/>
      <c r="E3" s="12"/>
    </row>
    <row r="4" spans="1:11" ht="18">
      <c r="A4" s="46" t="s">
        <v>51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ht="13.5" thickBot="1"/>
    <row r="8" spans="1:11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2" t="s">
        <v>5</v>
      </c>
      <c r="H8" s="43"/>
      <c r="I8" s="43"/>
      <c r="J8" s="44"/>
      <c r="K8" s="5" t="s">
        <v>4</v>
      </c>
    </row>
    <row r="9" spans="1:11" ht="13.5" thickBot="1">
      <c r="A9" s="20" t="s">
        <v>12</v>
      </c>
      <c r="B9" s="20" t="s">
        <v>13</v>
      </c>
      <c r="C9" s="21"/>
      <c r="D9" s="20" t="s">
        <v>11</v>
      </c>
      <c r="E9" s="22"/>
      <c r="F9" s="20"/>
      <c r="G9" s="23" t="s">
        <v>6</v>
      </c>
      <c r="H9" s="24" t="s">
        <v>7</v>
      </c>
      <c r="I9" s="22" t="s">
        <v>8</v>
      </c>
      <c r="J9" s="24" t="s">
        <v>9</v>
      </c>
      <c r="K9" s="25"/>
    </row>
    <row r="10" spans="1:11" ht="12.75">
      <c r="A10" s="26">
        <v>1</v>
      </c>
      <c r="B10" s="2">
        <v>113</v>
      </c>
      <c r="C10" s="14" t="s">
        <v>31</v>
      </c>
      <c r="D10" s="2">
        <v>1988</v>
      </c>
      <c r="E10" s="14" t="s">
        <v>17</v>
      </c>
      <c r="F10" s="2">
        <v>4</v>
      </c>
      <c r="G10" s="27">
        <v>0.0078125</v>
      </c>
      <c r="H10" s="28">
        <v>0.033379629629629634</v>
      </c>
      <c r="I10" s="28">
        <v>0.017384259259259262</v>
      </c>
      <c r="J10" s="29">
        <f>SUM(G10:I10)</f>
        <v>0.0585763888888889</v>
      </c>
      <c r="K10" s="30"/>
    </row>
    <row r="11" spans="1:11" ht="13.5" thickBot="1">
      <c r="A11" s="18">
        <v>2</v>
      </c>
      <c r="B11" s="18">
        <v>108</v>
      </c>
      <c r="C11" s="19" t="s">
        <v>50</v>
      </c>
      <c r="D11" s="18">
        <v>1987</v>
      </c>
      <c r="E11" s="19" t="s">
        <v>35</v>
      </c>
      <c r="F11" s="18">
        <v>4</v>
      </c>
      <c r="G11" s="31">
        <v>0.015497685185185186</v>
      </c>
      <c r="H11" s="11">
        <v>0.0427662037037037</v>
      </c>
      <c r="I11" s="11">
        <v>0.0178125</v>
      </c>
      <c r="J11" s="11">
        <f>SUM(G11:I11)</f>
        <v>0.07607638888888889</v>
      </c>
      <c r="K11" s="11">
        <f>SUM(J11-J10)</f>
        <v>0.017499999999999988</v>
      </c>
    </row>
    <row r="14" ht="12.75">
      <c r="A14" s="47" t="s">
        <v>53</v>
      </c>
    </row>
  </sheetData>
  <mergeCells count="5">
    <mergeCell ref="G8:J8"/>
    <mergeCell ref="A1:K1"/>
    <mergeCell ref="A2:K2"/>
    <mergeCell ref="A4:K4"/>
    <mergeCell ref="A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A1" sqref="A1:K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1" width="10.75390625" style="0" customWidth="1"/>
  </cols>
  <sheetData>
    <row r="1" spans="1:11" ht="23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5" ht="12.75">
      <c r="A3" s="12"/>
      <c r="B3" s="12"/>
      <c r="C3" s="12"/>
      <c r="D3" s="12"/>
      <c r="E3" s="12"/>
    </row>
    <row r="4" spans="1:11" ht="18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ht="13.5" thickBot="1"/>
    <row r="8" spans="1:11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2" t="s">
        <v>5</v>
      </c>
      <c r="H8" s="43"/>
      <c r="I8" s="43"/>
      <c r="J8" s="44"/>
      <c r="K8" s="5" t="s">
        <v>4</v>
      </c>
    </row>
    <row r="9" spans="1:11" ht="13.5" thickBot="1">
      <c r="A9" s="20" t="s">
        <v>12</v>
      </c>
      <c r="B9" s="20" t="s">
        <v>13</v>
      </c>
      <c r="C9" s="21"/>
      <c r="D9" s="20" t="s">
        <v>11</v>
      </c>
      <c r="E9" s="22"/>
      <c r="F9" s="20"/>
      <c r="G9" s="23" t="s">
        <v>6</v>
      </c>
      <c r="H9" s="24" t="s">
        <v>7</v>
      </c>
      <c r="I9" s="22" t="s">
        <v>8</v>
      </c>
      <c r="J9" s="24" t="s">
        <v>9</v>
      </c>
      <c r="K9" s="25"/>
    </row>
    <row r="10" spans="1:11" ht="13.5" thickBot="1">
      <c r="A10" s="37">
        <v>1</v>
      </c>
      <c r="B10" s="37">
        <v>100</v>
      </c>
      <c r="C10" s="38" t="s">
        <v>38</v>
      </c>
      <c r="D10" s="37">
        <v>1991</v>
      </c>
      <c r="E10" s="38" t="s">
        <v>17</v>
      </c>
      <c r="F10" s="37">
        <v>6</v>
      </c>
      <c r="G10" s="39">
        <v>0.01136574074074074</v>
      </c>
      <c r="H10" s="40">
        <v>0.03387731481481481</v>
      </c>
      <c r="I10" s="40">
        <v>0.01925925925925926</v>
      </c>
      <c r="J10" s="41">
        <f>SUM(G10:I10)</f>
        <v>0.0645023148148148</v>
      </c>
      <c r="K10" s="40"/>
    </row>
    <row r="13" ht="12.75">
      <c r="A13" s="47" t="s">
        <v>53</v>
      </c>
    </row>
  </sheetData>
  <mergeCells count="5">
    <mergeCell ref="G8:J8"/>
    <mergeCell ref="A1:K1"/>
    <mergeCell ref="A2:K2"/>
    <mergeCell ref="A4:K4"/>
    <mergeCell ref="A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A1" sqref="A1:K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1" width="10.75390625" style="0" customWidth="1"/>
  </cols>
  <sheetData>
    <row r="1" spans="1:11" ht="23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5" ht="12.75">
      <c r="A3" s="12"/>
      <c r="B3" s="12"/>
      <c r="C3" s="12"/>
      <c r="D3" s="12"/>
      <c r="E3" s="12"/>
    </row>
    <row r="4" spans="1:11" ht="18">
      <c r="A4" s="46" t="s">
        <v>52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ht="13.5" thickBot="1"/>
    <row r="8" spans="1:11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2" t="s">
        <v>5</v>
      </c>
      <c r="H8" s="43"/>
      <c r="I8" s="43"/>
      <c r="J8" s="44"/>
      <c r="K8" s="5" t="s">
        <v>4</v>
      </c>
    </row>
    <row r="9" spans="1:11" ht="13.5" thickBot="1">
      <c r="A9" s="20" t="s">
        <v>12</v>
      </c>
      <c r="B9" s="20" t="s">
        <v>13</v>
      </c>
      <c r="C9" s="21"/>
      <c r="D9" s="20" t="s">
        <v>11</v>
      </c>
      <c r="E9" s="22"/>
      <c r="F9" s="20"/>
      <c r="G9" s="23" t="s">
        <v>6</v>
      </c>
      <c r="H9" s="24" t="s">
        <v>7</v>
      </c>
      <c r="I9" s="22" t="s">
        <v>8</v>
      </c>
      <c r="J9" s="24" t="s">
        <v>9</v>
      </c>
      <c r="K9" s="25"/>
    </row>
    <row r="10" spans="1:11" ht="12.75">
      <c r="A10" s="2">
        <v>1</v>
      </c>
      <c r="B10" s="16">
        <v>131</v>
      </c>
      <c r="C10" s="15" t="s">
        <v>44</v>
      </c>
      <c r="D10" s="16">
        <v>1965</v>
      </c>
      <c r="E10" s="15" t="s">
        <v>45</v>
      </c>
      <c r="F10" s="16">
        <v>9</v>
      </c>
      <c r="G10" s="13">
        <v>0.014583333333333332</v>
      </c>
      <c r="H10" s="9">
        <v>0.03692129629629629</v>
      </c>
      <c r="I10" s="9">
        <v>0.020381944444444446</v>
      </c>
      <c r="J10" s="29">
        <f>SUM(G10:I10)</f>
        <v>0.07188657407407406</v>
      </c>
      <c r="K10" s="30"/>
    </row>
    <row r="11" spans="1:11" ht="13.5" thickBot="1">
      <c r="A11" s="18">
        <v>2</v>
      </c>
      <c r="B11" s="18">
        <v>107</v>
      </c>
      <c r="C11" s="19" t="s">
        <v>48</v>
      </c>
      <c r="D11" s="18">
        <v>1958</v>
      </c>
      <c r="E11" s="19" t="s">
        <v>49</v>
      </c>
      <c r="F11" s="18">
        <v>9</v>
      </c>
      <c r="G11" s="31">
        <v>0.014155092592592592</v>
      </c>
      <c r="H11" s="11">
        <v>0.04090277777777778</v>
      </c>
      <c r="I11" s="11">
        <v>0.018877314814814816</v>
      </c>
      <c r="J11" s="32">
        <f>SUM(G11:I11)</f>
        <v>0.07393518518518519</v>
      </c>
      <c r="K11" s="11">
        <f>SUM(J11-J10)</f>
        <v>0.002048611111111126</v>
      </c>
    </row>
    <row r="14" ht="12.75">
      <c r="A14" s="47" t="s">
        <v>53</v>
      </c>
    </row>
  </sheetData>
  <mergeCells count="5">
    <mergeCell ref="G8:J8"/>
    <mergeCell ref="A1:K1"/>
    <mergeCell ref="A2:K2"/>
    <mergeCell ref="A4:K4"/>
    <mergeCell ref="A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A1" sqref="A1:K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1" width="10.75390625" style="0" customWidth="1"/>
  </cols>
  <sheetData>
    <row r="1" spans="1:11" ht="23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5" ht="12.75">
      <c r="A3" s="12"/>
      <c r="B3" s="12"/>
      <c r="C3" s="12"/>
      <c r="D3" s="12"/>
      <c r="E3" s="12"/>
    </row>
    <row r="4" spans="1:11" ht="18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ht="13.5" thickBot="1"/>
    <row r="8" spans="1:11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2" t="s">
        <v>5</v>
      </c>
      <c r="H8" s="43"/>
      <c r="I8" s="43"/>
      <c r="J8" s="44"/>
      <c r="K8" s="5" t="s">
        <v>4</v>
      </c>
    </row>
    <row r="9" spans="1:11" ht="13.5" thickBot="1">
      <c r="A9" s="20" t="s">
        <v>12</v>
      </c>
      <c r="B9" s="20" t="s">
        <v>13</v>
      </c>
      <c r="C9" s="21"/>
      <c r="D9" s="20" t="s">
        <v>11</v>
      </c>
      <c r="E9" s="22"/>
      <c r="F9" s="20"/>
      <c r="G9" s="23" t="s">
        <v>6</v>
      </c>
      <c r="H9" s="24" t="s">
        <v>7</v>
      </c>
      <c r="I9" s="22" t="s">
        <v>8</v>
      </c>
      <c r="J9" s="24" t="s">
        <v>9</v>
      </c>
      <c r="K9" s="25"/>
    </row>
    <row r="10" spans="1:11" ht="12.75">
      <c r="A10" s="2">
        <v>1</v>
      </c>
      <c r="B10" s="16">
        <v>110</v>
      </c>
      <c r="C10" s="15" t="s">
        <v>42</v>
      </c>
      <c r="D10" s="16">
        <v>1950</v>
      </c>
      <c r="E10" s="15" t="s">
        <v>43</v>
      </c>
      <c r="F10" s="16">
        <v>10</v>
      </c>
      <c r="G10" s="13">
        <v>0.013368055555555557</v>
      </c>
      <c r="H10" s="9">
        <v>0.038078703703703705</v>
      </c>
      <c r="I10" s="9">
        <v>0.017106481481481483</v>
      </c>
      <c r="J10" s="29">
        <f>SUM(G10:I10)</f>
        <v>0.06855324074074075</v>
      </c>
      <c r="K10" s="30"/>
    </row>
    <row r="11" spans="1:11" ht="13.5" thickBot="1">
      <c r="A11" s="18">
        <v>2</v>
      </c>
      <c r="B11" s="18">
        <v>102</v>
      </c>
      <c r="C11" s="19" t="s">
        <v>21</v>
      </c>
      <c r="D11" s="18">
        <v>1955</v>
      </c>
      <c r="E11" s="19" t="s">
        <v>22</v>
      </c>
      <c r="F11" s="18">
        <v>10</v>
      </c>
      <c r="G11" s="31">
        <v>0.0140625</v>
      </c>
      <c r="H11" s="11">
        <v>0.03630787037037037</v>
      </c>
      <c r="I11" s="11">
        <v>0.020844907407407406</v>
      </c>
      <c r="J11" s="32">
        <f>SUM(G11:I11)</f>
        <v>0.07121527777777778</v>
      </c>
      <c r="K11" s="11">
        <f>SUM(J11-J10)</f>
        <v>0.002662037037037032</v>
      </c>
    </row>
    <row r="14" ht="12.75">
      <c r="A14" s="47" t="s">
        <v>53</v>
      </c>
    </row>
  </sheetData>
  <mergeCells count="5">
    <mergeCell ref="G8:J8"/>
    <mergeCell ref="A1:K1"/>
    <mergeCell ref="A2:K2"/>
    <mergeCell ref="A4:K4"/>
    <mergeCell ref="A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2006-08-05T12:01:21Z</cp:lastPrinted>
  <dcterms:created xsi:type="dcterms:W3CDTF">2006-05-24T08:02:21Z</dcterms:created>
  <dcterms:modified xsi:type="dcterms:W3CDTF">2006-08-13T15:37:12Z</dcterms:modified>
  <cp:category/>
  <cp:version/>
  <cp:contentType/>
  <cp:contentStatus/>
</cp:coreProperties>
</file>